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cantodeminas.sharepoint.com/sites/Marketing-Trade/Documentos Compartilhados/Marketing/Operacional/Processos/7. Arnaldo/9. PROJETOS-ACAO/Atualizacao do site/"/>
    </mc:Choice>
  </mc:AlternateContent>
  <xr:revisionPtr revIDLastSave="2302" documentId="8_{73B12A74-D022-4D46-BDC7-1A599DE84864}" xr6:coauthVersionLast="47" xr6:coauthVersionMax="47" xr10:uidLastSave="{A7E40EE1-4533-48BA-ABE5-22654793F51F}"/>
  <bookViews>
    <workbookView xWindow="-108" yWindow="-108" windowWidth="23256" windowHeight="12456" xr2:uid="{30078DFC-4958-4799-97EF-1621725229C8}"/>
  </bookViews>
  <sheets>
    <sheet name="Canto de Minas" sheetId="1" r:id="rId1"/>
    <sheet name="BonQ" sheetId="2" r:id="rId2"/>
    <sheet name="Piemonte" sheetId="3" r:id="rId3"/>
  </sheets>
  <definedNames>
    <definedName name="_xlnm._FilterDatabase" localSheetId="1" hidden="1">BonQ!$A$2:$AE$20</definedName>
    <definedName name="_xlnm._FilterDatabase" localSheetId="0" hidden="1">'Canto de Minas'!$A$3:$AE$114</definedName>
    <definedName name="_xlnm._FilterDatabase" localSheetId="2" hidden="1">Piemonte!$A$2:$AE$8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G71" i="1" l="1"/>
</calcChain>
</file>

<file path=xl/sharedStrings.xml><?xml version="1.0" encoding="utf-8"?>
<sst xmlns="http://schemas.openxmlformats.org/spreadsheetml/2006/main" count="1337" uniqueCount="403">
  <si>
    <t>Medidas da Caixa</t>
  </si>
  <si>
    <t>Medidas do Produto</t>
  </si>
  <si>
    <t>Peso Bruto (Caixa + Produtos)</t>
  </si>
  <si>
    <t>Medidas do Pallet</t>
  </si>
  <si>
    <t>Cód. Interno Produto</t>
  </si>
  <si>
    <t>Descr. Produtos</t>
  </si>
  <si>
    <t>Classificação Marketing</t>
  </si>
  <si>
    <t>Situação cadastral</t>
  </si>
  <si>
    <t>Tipo de Embalagem</t>
  </si>
  <si>
    <t>Unidade de venda</t>
  </si>
  <si>
    <t>NCM</t>
  </si>
  <si>
    <t>Cod. Barras (EAN)</t>
  </si>
  <si>
    <t>Cod.Barras CX (DUN)</t>
  </si>
  <si>
    <t>CEST</t>
  </si>
  <si>
    <t>Origem Material</t>
  </si>
  <si>
    <t>Validade (dias)</t>
  </si>
  <si>
    <t>Qtd peças kg por cx</t>
  </si>
  <si>
    <t>Qtd (un) ou peso padrão (kg) por cx</t>
  </si>
  <si>
    <t>CX Altura (cm)</t>
  </si>
  <si>
    <t>CX comprimento (cm)</t>
  </si>
  <si>
    <t>CX largura (cm)</t>
  </si>
  <si>
    <t>CX Peso (kg)</t>
  </si>
  <si>
    <t>Altura (cm)</t>
  </si>
  <si>
    <t>Comprimento (cm)</t>
  </si>
  <si>
    <t>Largura (cm)</t>
  </si>
  <si>
    <t>Peso Bruto (kg)</t>
  </si>
  <si>
    <t>Peso Liq. (kg)</t>
  </si>
  <si>
    <t>Peso TOTAL (kg)</t>
  </si>
  <si>
    <t>Pallet Altura (CM)</t>
  </si>
  <si>
    <t>Pallet Comprimento (CM)</t>
  </si>
  <si>
    <t>Pallet Largura (CM)</t>
  </si>
  <si>
    <t>Qtde Und Total por Pallets</t>
  </si>
  <si>
    <t>Qtde Cx por Pallets</t>
  </si>
  <si>
    <t>Qtde Cx no Lastro</t>
  </si>
  <si>
    <t>Qtde Camadas por                  Pallets</t>
  </si>
  <si>
    <t>5100.001</t>
  </si>
  <si>
    <t>LEITE PASTEURIZADO PADRONIZADO CANTO DE MINAS</t>
  </si>
  <si>
    <t>LEITE PASTEURIZADO</t>
  </si>
  <si>
    <t>ATIVO</t>
  </si>
  <si>
    <t>SC</t>
  </si>
  <si>
    <t xml:space="preserve">UN </t>
  </si>
  <si>
    <t>0401.20.90</t>
  </si>
  <si>
    <t>17.018.00</t>
  </si>
  <si>
    <t>0 - Nacional</t>
  </si>
  <si>
    <t>5300.003</t>
  </si>
  <si>
    <t xml:space="preserve">IOGURTE MORANGO GAR 12X900 G            </t>
  </si>
  <si>
    <t>IOGURTES GARRAFAS 900</t>
  </si>
  <si>
    <t>GF</t>
  </si>
  <si>
    <t>0403.20.00</t>
  </si>
  <si>
    <t>17.021.00</t>
  </si>
  <si>
    <t>5300.004</t>
  </si>
  <si>
    <t xml:space="preserve">IOGURTE COCO GAR 12X900 G               </t>
  </si>
  <si>
    <t>5300.005</t>
  </si>
  <si>
    <t>IOGURTE FRUTAS VERMELHAS GAR 12X900 G</t>
  </si>
  <si>
    <t xml:space="preserve">5300.007       </t>
  </si>
  <si>
    <t xml:space="preserve">IOGURTE TRIPLO ZERO MORANGO GAR 12X850 G      </t>
  </si>
  <si>
    <t>IOGURTES TRIPLO ZERO GARRAFAS 850</t>
  </si>
  <si>
    <t>5300.008</t>
  </si>
  <si>
    <t xml:space="preserve">IOGURTE VITAMINA GAR 12X900 G           </t>
  </si>
  <si>
    <t xml:space="preserve">5300.009       </t>
  </si>
  <si>
    <t xml:space="preserve">IOGURTE TRIPLO ZERO AMEIXA GAR 12X850 G       </t>
  </si>
  <si>
    <t>5300.020</t>
  </si>
  <si>
    <t xml:space="preserve">LEITE FERMENTADO GAR 12X900 G           </t>
  </si>
  <si>
    <t>LEITES FERMENTADOS</t>
  </si>
  <si>
    <t>BD</t>
  </si>
  <si>
    <t>5300.021</t>
  </si>
  <si>
    <t>IOGURTE NATURAL GAR 12X850 G</t>
  </si>
  <si>
    <t>COALHADA E NATURAL GARRAFAS</t>
  </si>
  <si>
    <t>UN</t>
  </si>
  <si>
    <t xml:space="preserve">5300.031       </t>
  </si>
  <si>
    <t xml:space="preserve">BEBIDA LACTEA MORANGO YUG GAR 12X850 G  </t>
  </si>
  <si>
    <t>BEBIDAS LACTEAS GARRAFAS 850</t>
  </si>
  <si>
    <t>2202.99.00</t>
  </si>
  <si>
    <t>17.115.00</t>
  </si>
  <si>
    <t xml:space="preserve">5300.032       </t>
  </si>
  <si>
    <t xml:space="preserve">BEBIDA LACTEA COCO YUG GAR 12X850 G     </t>
  </si>
  <si>
    <t>5300.034</t>
  </si>
  <si>
    <t xml:space="preserve">IOGURTE MORANGO FAMÍLIA GAR 9X1250 G </t>
  </si>
  <si>
    <t>IOGURTES GARRAFAS 1250</t>
  </si>
  <si>
    <t>5300.052</t>
  </si>
  <si>
    <t>IOGURTE MORANGO TRIPLOZERO 170G </t>
  </si>
  <si>
    <t>IOGURTES GARRAFAS 170</t>
  </si>
  <si>
    <t>5300.053</t>
  </si>
  <si>
    <t xml:space="preserve">IOGURTE AMEIXA TRIPLOZERO 170G </t>
  </si>
  <si>
    <t>5300.060</t>
  </si>
  <si>
    <t xml:space="preserve">IOGURTE MORANGO GAR 20X170 G            </t>
  </si>
  <si>
    <t>5300.062</t>
  </si>
  <si>
    <t xml:space="preserve">IOGURTE VITAMINA GAR 20X170 G   </t>
  </si>
  <si>
    <t>5300.100</t>
  </si>
  <si>
    <t xml:space="preserve">COALHADA INTEGRAL GAR 12X900 G          </t>
  </si>
  <si>
    <t>0403.90.00</t>
  </si>
  <si>
    <t>17.022.00</t>
  </si>
  <si>
    <t>5300.101</t>
  </si>
  <si>
    <t xml:space="preserve">COALHADA TRIPLO ZERO GAR 12X900 G             </t>
  </si>
  <si>
    <t xml:space="preserve">5300.107       </t>
  </si>
  <si>
    <t xml:space="preserve">IOGURTE TRIPLO ZERO PROTEICO MORANGO GAR 8X480 G </t>
  </si>
  <si>
    <t>IOGURTES TRIPLO ZERO GARRAFAS 480</t>
  </si>
  <si>
    <t xml:space="preserve">5300.108       </t>
  </si>
  <si>
    <t xml:space="preserve">IOGURTE TRIPLO ZERO PROTEICO PESSEGO GAR 8X480 G </t>
  </si>
  <si>
    <t>5300.110</t>
  </si>
  <si>
    <t>IOGURTE TRIPLO ZERO PROTEICO AMEIXA GAR 8X480 G</t>
  </si>
  <si>
    <t xml:space="preserve">5300.114     </t>
  </si>
  <si>
    <t>IOG.TRIPLO ZERO WHEY COCO GAR 15X250 G</t>
  </si>
  <si>
    <t>IOGURTES TRIPLO ZERO GARRAFAS 250</t>
  </si>
  <si>
    <t xml:space="preserve">5300.115     </t>
  </si>
  <si>
    <t>IOG.TRIPLO ZERO WHEY MORANGO GAR 15X250 G</t>
  </si>
  <si>
    <t xml:space="preserve">5700.006       </t>
  </si>
  <si>
    <t>BALDE QJ MUSS BOLA ZEROLAC 1X3,6KG DRENADO 2,2KG</t>
  </si>
  <si>
    <t>QUEIJO APERITIVO</t>
  </si>
  <si>
    <t>PT</t>
  </si>
  <si>
    <t>0406.10.10</t>
  </si>
  <si>
    <t>17.024.01</t>
  </si>
  <si>
    <t xml:space="preserve">5700.010      </t>
  </si>
  <si>
    <t xml:space="preserve">CREAM CHEESE BALDE 1 X 3,5KG         </t>
  </si>
  <si>
    <t>CREAM CHEESE</t>
  </si>
  <si>
    <t>0406.10.90</t>
  </si>
  <si>
    <t>17.024.05</t>
  </si>
  <si>
    <t>5100.010</t>
  </si>
  <si>
    <t>NATA FRESCA 300 G</t>
  </si>
  <si>
    <t>NATA</t>
  </si>
  <si>
    <t>0401.50.29</t>
  </si>
  <si>
    <t>17.019.02</t>
  </si>
  <si>
    <t xml:space="preserve">5200.001       </t>
  </si>
  <si>
    <t xml:space="preserve">MANTEIGA PT 32X200 G                    </t>
  </si>
  <si>
    <t>MANTEIGA</t>
  </si>
  <si>
    <t>0405.10.00</t>
  </si>
  <si>
    <t>17.025.00</t>
  </si>
  <si>
    <t xml:space="preserve">5200.002       </t>
  </si>
  <si>
    <t xml:space="preserve">MANTEIGA PT 16X500 G                    </t>
  </si>
  <si>
    <t>5200.003</t>
  </si>
  <si>
    <t>MANTEIGA ZERO LAC PT 32X200 G  </t>
  </si>
  <si>
    <t xml:space="preserve">5300.002       </t>
  </si>
  <si>
    <t xml:space="preserve">BEBIDA LACTEA MORANGO SAC 12X850 G     </t>
  </si>
  <si>
    <t>BEBIDAS LACTEAS SACO</t>
  </si>
  <si>
    <t xml:space="preserve">5300.010       </t>
  </si>
  <si>
    <t xml:space="preserve">BEBIDA LACTEA VITAMINA SAC 12X850 G  </t>
  </si>
  <si>
    <t xml:space="preserve">5300.011       </t>
  </si>
  <si>
    <t xml:space="preserve">BEBIDA LACTEA COCO SAC 12X850 G        </t>
  </si>
  <si>
    <t>5300.014</t>
  </si>
  <si>
    <t>IOGURTE LARANJA, CENOURA&amp;MEL CP 20X180 G</t>
  </si>
  <si>
    <t>IOGURTES COPOS 180</t>
  </si>
  <si>
    <t>CP</t>
  </si>
  <si>
    <t>5300.015</t>
  </si>
  <si>
    <t xml:space="preserve">IOGURTE INTEGRAL NATURAL CP 20X180 G    </t>
  </si>
  <si>
    <t xml:space="preserve">5300.017       </t>
  </si>
  <si>
    <t xml:space="preserve">BEBIDA LACTEA MORANGO BAND 12X540 G     </t>
  </si>
  <si>
    <t>BEBIDAS LACTEAS BANDEJA</t>
  </si>
  <si>
    <t xml:space="preserve">5300.023       </t>
  </si>
  <si>
    <t xml:space="preserve">BEBIDA LAC MORANGO E COCO BAND 12X540 G </t>
  </si>
  <si>
    <t>5300.063</t>
  </si>
  <si>
    <t>IOGURTE MEL CP 20X180G</t>
  </si>
  <si>
    <t>5300.064</t>
  </si>
  <si>
    <t>IOGURTE BITS MORANGO CHOCODISCOS 12X130G</t>
  </si>
  <si>
    <t>IOGURTES BITS E RECREIO</t>
  </si>
  <si>
    <t>5300.068</t>
  </si>
  <si>
    <t>IOGURTE BITS MORANGO CHOCOBALLS 12X130G</t>
  </si>
  <si>
    <t>5300.102</t>
  </si>
  <si>
    <t xml:space="preserve">COALHADA INTEGRAL CP 20X140 G           </t>
  </si>
  <si>
    <t>COALHADAS COPOS 140</t>
  </si>
  <si>
    <t>5300.103</t>
  </si>
  <si>
    <t xml:space="preserve">COALHADA TRIPLO ZERO CP 20X140 G              </t>
  </si>
  <si>
    <t>5300.123</t>
  </si>
  <si>
    <t xml:space="preserve">IOG BICAM DUO MORANGO CP 24X120 G       </t>
  </si>
  <si>
    <t>IOGURTES BICAMADAS 120</t>
  </si>
  <si>
    <t>5300.125</t>
  </si>
  <si>
    <t>IOGURTE RECREIO MORANGO 20X100 G</t>
  </si>
  <si>
    <t>PC</t>
  </si>
  <si>
    <t>5300.126</t>
  </si>
  <si>
    <t>IOGURTE DESNATADO CP 20X180G</t>
  </si>
  <si>
    <t>5300.127</t>
  </si>
  <si>
    <t>IOGURTE PEDAÇOS MORANGO 16X400G</t>
  </si>
  <si>
    <t>IOGURTES PEDACOS</t>
  </si>
  <si>
    <t>5300.128</t>
  </si>
  <si>
    <t>IOGURTE PEDAÇOS PÊSSEGO 16X400G</t>
  </si>
  <si>
    <t>5300.129</t>
  </si>
  <si>
    <t>IOGURTE 2 INGREDIENTES 400G</t>
  </si>
  <si>
    <t xml:space="preserve">5600.067       </t>
  </si>
  <si>
    <t xml:space="preserve">CREAM CHEESE BISNAGA 14X400 G           </t>
  </si>
  <si>
    <t>BG</t>
  </si>
  <si>
    <t>5600.071</t>
  </si>
  <si>
    <t>CREAM CHEESE PT 16X150 G</t>
  </si>
  <si>
    <t xml:space="preserve">5400.001       </t>
  </si>
  <si>
    <t xml:space="preserve">REQUEIJAO CREMOSO BG 24X400 G           </t>
  </si>
  <si>
    <t>REQUEIJAO CULINARIO BISNAGA 400</t>
  </si>
  <si>
    <t>17.023.00</t>
  </si>
  <si>
    <t xml:space="preserve">5400.002       </t>
  </si>
  <si>
    <t xml:space="preserve">REQUEIJAO CREMOSO CHEDDAR BG 24X400 G   </t>
  </si>
  <si>
    <t xml:space="preserve">5400.003       </t>
  </si>
  <si>
    <t xml:space="preserve">REQUEIJAO CREMOSO 4QUEIJOS BG 24X400 G  </t>
  </si>
  <si>
    <t xml:space="preserve">5500.004       </t>
  </si>
  <si>
    <t xml:space="preserve">REQUEIJAO CREMOSO PT 36X200 G           </t>
  </si>
  <si>
    <t>REQUEIJAO CREMOSO 200</t>
  </si>
  <si>
    <t xml:space="preserve">5500.005       </t>
  </si>
  <si>
    <t xml:space="preserve">REQUEIJAO CREMOSO LIGHT PT 36X200 G     </t>
  </si>
  <si>
    <t>5500.009</t>
  </si>
  <si>
    <t>REQUEIJAO CREMOSO USO CULINARIO 8X1,5 KG</t>
  </si>
  <si>
    <t>REQUEIJAO CULINARIO BISNAGA</t>
  </si>
  <si>
    <t>17.023.01</t>
  </si>
  <si>
    <t>5500.010</t>
  </si>
  <si>
    <t xml:space="preserve">REQUEIJAO CREMOSO PT 16X400 G           </t>
  </si>
  <si>
    <t>REQUEIJAO CREMOSO 400</t>
  </si>
  <si>
    <t xml:space="preserve">5500.011 </t>
  </si>
  <si>
    <t xml:space="preserve">REQUEIJAO CREMOSO LIGHT PT 16X400 G     </t>
  </si>
  <si>
    <t xml:space="preserve">5600.001       </t>
  </si>
  <si>
    <t xml:space="preserve">QUEIJO MUSSARELA LANCHE KG              </t>
  </si>
  <si>
    <t>KG</t>
  </si>
  <si>
    <t xml:space="preserve">5600.002       </t>
  </si>
  <si>
    <t xml:space="preserve">QUEIJO PRATO LANCHE KG                  </t>
  </si>
  <si>
    <t>QUEIJO MATURADOS</t>
  </si>
  <si>
    <t>17.024.00</t>
  </si>
  <si>
    <t xml:space="preserve">5600.003       </t>
  </si>
  <si>
    <t xml:space="preserve">QUEIJO MINAS PADRAO KG                  </t>
  </si>
  <si>
    <t xml:space="preserve">5600.004       </t>
  </si>
  <si>
    <t xml:space="preserve">QUEIJO MUSSARELA LIGHT KG               </t>
  </si>
  <si>
    <t xml:space="preserve">5600.006       </t>
  </si>
  <si>
    <t>QUEIJO MINAS MEIA CURA KG</t>
  </si>
  <si>
    <t xml:space="preserve">5600.007   </t>
  </si>
  <si>
    <t xml:space="preserve">QUEIJO COLONIAL          </t>
  </si>
  <si>
    <t>0406.90.20</t>
  </si>
  <si>
    <t xml:space="preserve">5600.010       </t>
  </si>
  <si>
    <t xml:space="preserve">QUEIJO COALHO BARRA                     </t>
  </si>
  <si>
    <t>QUEIJOS COALHO</t>
  </si>
  <si>
    <t>5600.013</t>
  </si>
  <si>
    <t>QUEIJO MINAS PADRAO ZEROLACTOSE  </t>
  </si>
  <si>
    <t>5600.014</t>
  </si>
  <si>
    <t>QUEIJO REINO FRACIONADO</t>
  </si>
  <si>
    <t>QUEIJO ESPECIAIS</t>
  </si>
  <si>
    <t xml:space="preserve">5600.051       </t>
  </si>
  <si>
    <t xml:space="preserve">QUEIJO COTTAGE PT 10X400 G              </t>
  </si>
  <si>
    <t>COTTAGE</t>
  </si>
  <si>
    <t xml:space="preserve">5600.052       </t>
  </si>
  <si>
    <t xml:space="preserve">POTE MUSSARELA BOLA ZEROLAC PT 10X400 G </t>
  </si>
  <si>
    <t xml:space="preserve">5600.055       </t>
  </si>
  <si>
    <t xml:space="preserve">QUEIJO COTTAGE PT 20X200 G  </t>
  </si>
  <si>
    <t>5600.065</t>
  </si>
  <si>
    <t>CREME DE RICOTA LIGHT PT 20X180G</t>
  </si>
  <si>
    <t>CREME DE RICOTA</t>
  </si>
  <si>
    <t>0406.30.00</t>
  </si>
  <si>
    <t xml:space="preserve">5600.066       </t>
  </si>
  <si>
    <t xml:space="preserve">CREME DE RICOTA PT 20X180 G             </t>
  </si>
  <si>
    <t>5600.017</t>
  </si>
  <si>
    <t>QUEIJO PARMESÃO 12 MESES PECA</t>
  </si>
  <si>
    <t>QUEIJO PARMESAO</t>
  </si>
  <si>
    <t>5600.068</t>
  </si>
  <si>
    <t>CREAM CHEESE 1,2 KG</t>
  </si>
  <si>
    <t xml:space="preserve">5600.050       </t>
  </si>
  <si>
    <t xml:space="preserve">QUEIJO RICOTA KG                        </t>
  </si>
  <si>
    <t>17.024.03</t>
  </si>
  <si>
    <t xml:space="preserve">5700.003       </t>
  </si>
  <si>
    <t xml:space="preserve">QUEIJO MUSSARELA BARRA KG               </t>
  </si>
  <si>
    <t>MUSSARELA BARRA</t>
  </si>
  <si>
    <t xml:space="preserve">5700.005       </t>
  </si>
  <si>
    <t xml:space="preserve">MIST. CR. REQUEIJAO CULINARIO BISN. 6X1,8 KG    </t>
  </si>
  <si>
    <t>MISTURA CULINARIA BISNAGA</t>
  </si>
  <si>
    <t xml:space="preserve">5700.007       </t>
  </si>
  <si>
    <t>MIST. CR. REQUEIJAO CULINAR CHEDDAR BISN. 9X1,2 KG</t>
  </si>
  <si>
    <t xml:space="preserve">5700.009  </t>
  </si>
  <si>
    <t xml:space="preserve">QUEIJO MUSSARELA FATIADA 16X150G          </t>
  </si>
  <si>
    <t>QUEIJOS FATIADOS</t>
  </si>
  <si>
    <t>5700.012</t>
  </si>
  <si>
    <t>QUEIJO MUSSARELA FATIADA AMOLIGHT 16X150G</t>
  </si>
  <si>
    <t>5700.013</t>
  </si>
  <si>
    <t>QUEIJO PRATO FATIADO BANDEJA 16X150G</t>
  </si>
  <si>
    <t>5700.100</t>
  </si>
  <si>
    <t>QUEIJO MUSSARELA BARRA 1 KG</t>
  </si>
  <si>
    <t>5700.101</t>
  </si>
  <si>
    <t xml:space="preserve">QUEIJO MUSSARELA FATIADA 12X500 G       </t>
  </si>
  <si>
    <t>-</t>
  </si>
  <si>
    <t xml:space="preserve">5800.022       </t>
  </si>
  <si>
    <t xml:space="preserve">QUEIJO PROVOLONE  KG                    </t>
  </si>
  <si>
    <t xml:space="preserve">5800.023       </t>
  </si>
  <si>
    <t xml:space="preserve">QUEIJO PARMESAO - FRACIONADO                      </t>
  </si>
  <si>
    <t>0406.90.10</t>
  </si>
  <si>
    <t xml:space="preserve">5800.026       </t>
  </si>
  <si>
    <t xml:space="preserve">QUEIJO PROVOLONE BOLA KG                   </t>
  </si>
  <si>
    <t xml:space="preserve">5800.029       </t>
  </si>
  <si>
    <t xml:space="preserve">QUEIJO COALHO PALITO KG            </t>
  </si>
  <si>
    <t xml:space="preserve">5800.053       </t>
  </si>
  <si>
    <t xml:space="preserve">QJ PETIT SUISSE MORANGO BAND 12X320 G   </t>
  </si>
  <si>
    <t>QUEIJO PETIT SUISSE 320</t>
  </si>
  <si>
    <t>17.024.04</t>
  </si>
  <si>
    <t xml:space="preserve">5800.056       </t>
  </si>
  <si>
    <t xml:space="preserve">LEITE FERM DESN ADOCADO FD 10X480 G     </t>
  </si>
  <si>
    <t>FD</t>
  </si>
  <si>
    <t xml:space="preserve">5800.301       </t>
  </si>
  <si>
    <t xml:space="preserve">QUEIJO TIPO GOUDA - PECA                </t>
  </si>
  <si>
    <t xml:space="preserve">5800.302       </t>
  </si>
  <si>
    <t xml:space="preserve">QUEIJO MATURADO COM MOFO AZUL - PECA           </t>
  </si>
  <si>
    <t>0406.40.00</t>
  </si>
  <si>
    <t xml:space="preserve">5800.305       </t>
  </si>
  <si>
    <t xml:space="preserve">QUEIJO MATURADO COM MOFO AZUL  - FRACIONADO          </t>
  </si>
  <si>
    <t xml:space="preserve">5800.306       </t>
  </si>
  <si>
    <t xml:space="preserve">QUEIJO GOUDA - FRACIONADO               </t>
  </si>
  <si>
    <t xml:space="preserve">5800.311       </t>
  </si>
  <si>
    <t xml:space="preserve">QUEIJO PARMESAO RALADO SACO 25X40 G   </t>
  </si>
  <si>
    <t>QUEIJO RALADO</t>
  </si>
  <si>
    <t xml:space="preserve">5800.312       </t>
  </si>
  <si>
    <t xml:space="preserve">QUEIJO PARMESAO - PECA                 </t>
  </si>
  <si>
    <t>5900.204</t>
  </si>
  <si>
    <t>QUEIJO MONTANHES KG - PECA</t>
  </si>
  <si>
    <t>5900.205</t>
  </si>
  <si>
    <t>QUEIJO MONTANHÊS CANTO DE MINAS FRACIONADO </t>
  </si>
  <si>
    <t>5300.118</t>
  </si>
  <si>
    <t>IOG TRIPLO ZERO WHEY MORANGO POUCH 16X160G</t>
  </si>
  <si>
    <t>98-98 Lançamentos</t>
  </si>
  <si>
    <t>5300.119</t>
  </si>
  <si>
    <t>IOG TRIPLO ZERO WHEY COCO POUCH 16X160G</t>
  </si>
  <si>
    <t>5300.132</t>
  </si>
  <si>
    <t>IOGURTE PEDACOS COCO 16X400 G</t>
  </si>
  <si>
    <t>5300.131</t>
  </si>
  <si>
    <t>IOGURTE AMEIXA TRIPLO ZERO CP 12X150G</t>
  </si>
  <si>
    <t>5300.130</t>
  </si>
  <si>
    <t>IOGURTE MORANGO TRIPLO ZERO CP 12X150G</t>
  </si>
  <si>
    <t>5300.041</t>
  </si>
  <si>
    <t>IOGURTE VITAMINA TRIPLOZERO GAR 12X850G</t>
  </si>
  <si>
    <t>5300.054</t>
  </si>
  <si>
    <t>IOGURTE VITAMINA TRIPLO ZERO 20X170G</t>
  </si>
  <si>
    <t>5300.113</t>
  </si>
  <si>
    <t>IOG TRIPLO ZERO WHEY VITAMINA GAR 15X250G</t>
  </si>
  <si>
    <t>5900.013</t>
  </si>
  <si>
    <t>QUEIJO MINAS PADRAO BONQ KG</t>
  </si>
  <si>
    <t>48-83BONQ</t>
  </si>
  <si>
    <t>5900.014</t>
  </si>
  <si>
    <t>QUEIJO MINAS PADRAO POTE BONQ 8X450G</t>
  </si>
  <si>
    <t>5900.016</t>
  </si>
  <si>
    <t>QUEIJO MINAS PADRAO ZERO LACTOSE BONQ KG</t>
  </si>
  <si>
    <t>5900.017</t>
  </si>
  <si>
    <t>QUEIJO MINAS PADRAO ZERO LACTOSE POTE BONQ 8X450G</t>
  </si>
  <si>
    <t>5900.019</t>
  </si>
  <si>
    <t>QUEIJO COLONIAL BONQ KG</t>
  </si>
  <si>
    <t>5900.021</t>
  </si>
  <si>
    <t>QUEIJO COLONIAL POTE BONQ 8X450G</t>
  </si>
  <si>
    <t>5900.023</t>
  </si>
  <si>
    <t>QUEIJO COLONIAL ZERO LACTOSE BONQ KG</t>
  </si>
  <si>
    <t>5900.024</t>
  </si>
  <si>
    <t>QUEIJO COLONIAL ZERO LACTOSE POTE BONQ 8X450G</t>
  </si>
  <si>
    <t>5900.026</t>
  </si>
  <si>
    <t>QUEIJO MEIA CURA BONQ KG</t>
  </si>
  <si>
    <t>5900.027</t>
  </si>
  <si>
    <t>QUEIJO MEIA CURA POTE BONQ 8X450G</t>
  </si>
  <si>
    <t>5900.029</t>
  </si>
  <si>
    <t>QUEIJO MEIA CURA ZERO LACTOSE BONQ KG</t>
  </si>
  <si>
    <t>5900.030</t>
  </si>
  <si>
    <t>QUEIJO MEIA CURA ZERO LACTOSE POTE BONQ 8X450G</t>
  </si>
  <si>
    <t>5900.039</t>
  </si>
  <si>
    <t>QUEIJO REINO FRACIONADO POTE BONQ 8X420G</t>
  </si>
  <si>
    <t>5900.041</t>
  </si>
  <si>
    <t>QUEIJO REINO FRACAO ZERO LACTOSE PT BONQ 8X420G</t>
  </si>
  <si>
    <t>5900.043</t>
  </si>
  <si>
    <t>QUEIJO GOUDA POTE BONQ 12X220G</t>
  </si>
  <si>
    <t>5900.053</t>
  </si>
  <si>
    <t>QUEIJO MINAS ZERO LACTOSE BONQ 5KG</t>
  </si>
  <si>
    <t>5900.100</t>
  </si>
  <si>
    <t>MANTEIGA ZERO LACTOSE BONQ 24X200G</t>
  </si>
  <si>
    <t>5900.101</t>
  </si>
  <si>
    <t>MANTEIGA TRAD BONQ 24X200G</t>
  </si>
  <si>
    <t>5900.200</t>
  </si>
  <si>
    <t>QUEIJO MINAS PADRAO PIEMONTE 7X425G</t>
  </si>
  <si>
    <t>PIEMONTE</t>
  </si>
  <si>
    <t>PA</t>
  </si>
  <si>
    <t>0406.1090</t>
  </si>
  <si>
    <t>7896629680364</t>
  </si>
  <si>
    <t>17896629680361</t>
  </si>
  <si>
    <t>5900.202</t>
  </si>
  <si>
    <t>MANTEIGA PIEMONTE PT 16X500G</t>
  </si>
  <si>
    <t>0405.1000</t>
  </si>
  <si>
    <t>7896629660106</t>
  </si>
  <si>
    <t>17896629660106</t>
  </si>
  <si>
    <t>5900.206</t>
  </si>
  <si>
    <t>QUEIJO RALADO PIEMONTE 25X40G</t>
  </si>
  <si>
    <t>0406.9020</t>
  </si>
  <si>
    <t>7896629680371</t>
  </si>
  <si>
    <t>17896629680371</t>
  </si>
  <si>
    <t>5900.207</t>
  </si>
  <si>
    <t>REQUEIJAO CULINARIO BG PIEMONTE 24X400G</t>
  </si>
  <si>
    <t>7896629630321</t>
  </si>
  <si>
    <t>17896629630328</t>
  </si>
  <si>
    <t>5900.208</t>
  </si>
  <si>
    <t>REQUEIJAO CREMOSO PT PIEMONTE 12X180G</t>
  </si>
  <si>
    <t>7896629630314</t>
  </si>
  <si>
    <t>17896629630316</t>
  </si>
  <si>
    <t>5900.210</t>
  </si>
  <si>
    <t>LEITE PASTEURIZADO PADRONIZADO PIEMONTE</t>
  </si>
  <si>
    <t>0401.2090</t>
  </si>
  <si>
    <t>7896629620032</t>
  </si>
  <si>
    <t>17896629620039</t>
  </si>
  <si>
    <t>5800.062</t>
  </si>
  <si>
    <t>BEBIDA LACTEA UHT WHEY MORANGO 12X250 G</t>
  </si>
  <si>
    <t>BEBIDA LACTEA UHT WHEY CHOCOLATE 12X250 G</t>
  </si>
  <si>
    <t>CX</t>
  </si>
  <si>
    <t>BEBIDA LACTEA UHT WHEY BANANA 12X250 G</t>
  </si>
  <si>
    <t>5800.064</t>
  </si>
  <si>
    <t>5800.063</t>
  </si>
  <si>
    <t>Ficha de cadastro de produtos atualizada em 17-02-25</t>
  </si>
  <si>
    <t>5700.015</t>
  </si>
  <si>
    <t>QUEIJO MUSSARELA ZEROLAC FATIADA BANDEJA 16X150G</t>
  </si>
  <si>
    <t>5700.014</t>
  </si>
  <si>
    <t>QUEIJO MUSSARELA FATIADA BANDEJA 16X300G</t>
  </si>
  <si>
    <t>5600.020</t>
  </si>
  <si>
    <t>QUEIJO REINO LATA KG</t>
  </si>
  <si>
    <t>5300.035</t>
  </si>
  <si>
    <t>IOGURTE VITAMINA FAMÍLIA GAR 9X1250 G</t>
  </si>
  <si>
    <t>Ficha de cadastro de produtos atualizada em 08-10-25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</si>
</sst>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* #,##0.00_);_(* \(#,##0.00\);_(* &quot;-&quot;??_);_(@_)"/>
    <numFmt numFmtId="165" formatCode="0.000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theme="0"/>
      <name val="Calibri"/>
      <family val="2"/>
    </font>
    <font>
      <sz val="12"/>
      <color theme="1"/>
      <name val="Calibri"/>
      <family val="2"/>
    </font>
    <font>
      <sz val="12"/>
      <name val="Calibri"/>
      <family val="2"/>
    </font>
    <font>
      <sz val="8"/>
      <name val="Aptos Narrow"/>
      <family val="2"/>
      <scheme val="minor"/>
    </font>
    <font>
      <b/>
      <sz val="8"/>
      <color theme="1"/>
      <name val="Calibri"/>
      <family val="2"/>
    </font>
    <font>
      <sz val="10"/>
      <color theme="1"/>
      <name val="Calibri"/>
      <family val="2"/>
    </font>
    <font>
      <b/>
      <sz val="9"/>
      <color theme="1"/>
      <name val="Calibri"/>
      <family val="2"/>
    </font>
    <font>
      <sz val="12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F8330"/>
        <bgColor theme="9"/>
      </patternFill>
    </fill>
    <fill>
      <patternFill patternType="solid">
        <fgColor rgb="FF1F833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3" fillId="0" borderId="0" xfId="0" applyFont="1"/>
    <xf numFmtId="0" fontId="3" fillId="0" borderId="1" xfId="0" applyFont="1" applyBorder="1"/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164" fontId="2" fillId="2" borderId="1" xfId="1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1" xfId="0" quotePrefix="1" applyFont="1" applyBorder="1" applyAlignment="1">
      <alignment horizontal="left"/>
    </xf>
    <xf numFmtId="1" fontId="3" fillId="0" borderId="1" xfId="0" applyNumberFormat="1" applyFont="1" applyBorder="1" applyAlignment="1">
      <alignment vertical="center"/>
    </xf>
    <xf numFmtId="2" fontId="3" fillId="0" borderId="1" xfId="0" applyNumberFormat="1" applyFont="1" applyBorder="1" applyAlignment="1">
      <alignment horizontal="center"/>
    </xf>
    <xf numFmtId="165" fontId="3" fillId="0" borderId="1" xfId="0" applyNumberFormat="1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  <xf numFmtId="0" fontId="3" fillId="0" borderId="1" xfId="0" quotePrefix="1" applyFont="1" applyBorder="1"/>
    <xf numFmtId="3" fontId="3" fillId="0" borderId="1" xfId="0" quotePrefix="1" applyNumberFormat="1" applyFont="1" applyBorder="1" applyAlignment="1">
      <alignment horizontal="center"/>
    </xf>
    <xf numFmtId="1" fontId="3" fillId="0" borderId="1" xfId="0" applyNumberFormat="1" applyFont="1" applyBorder="1"/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49" fontId="9" fillId="0" borderId="1" xfId="1" applyNumberFormat="1" applyFont="1" applyFill="1" applyBorder="1" applyAlignment="1">
      <alignment horizontal="left"/>
    </xf>
    <xf numFmtId="0" fontId="3" fillId="0" borderId="6" xfId="0" quotePrefix="1" applyFont="1" applyBorder="1"/>
    <xf numFmtId="0" fontId="3" fillId="0" borderId="6" xfId="0" applyFont="1" applyBorder="1"/>
    <xf numFmtId="0" fontId="4" fillId="0" borderId="6" xfId="0" quotePrefix="1" applyFont="1" applyBorder="1" applyAlignment="1">
      <alignment horizontal="left"/>
    </xf>
    <xf numFmtId="0" fontId="4" fillId="0" borderId="6" xfId="0" quotePrefix="1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1" fontId="3" fillId="0" borderId="6" xfId="0" applyNumberFormat="1" applyFont="1" applyBorder="1" applyAlignment="1">
      <alignment vertical="center"/>
    </xf>
    <xf numFmtId="3" fontId="3" fillId="0" borderId="1" xfId="0" quotePrefix="1" applyNumberFormat="1" applyFont="1" applyBorder="1"/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/>
    </xf>
    <xf numFmtId="49" fontId="2" fillId="2" borderId="4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Vírgula" xfId="1" builtinId="3"/>
  </cellStyles>
  <dxfs count="12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1F833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256760</xdr:colOff>
      <xdr:row>0</xdr:row>
      <xdr:rowOff>57978</xdr:rowOff>
    </xdr:from>
    <xdr:to>
      <xdr:col>0</xdr:col>
      <xdr:colOff>836543</xdr:colOff>
      <xdr:row>1</xdr:row>
      <xdr:rowOff>324951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79A24A8D-38A2-4719-B5F2-F54C5548A6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6760" y="57978"/>
          <a:ext cx="579783" cy="46575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414618</xdr:colOff>
      <xdr:row>0</xdr:row>
      <xdr:rowOff>78441</xdr:rowOff>
    </xdr:from>
    <xdr:to>
      <xdr:col>0</xdr:col>
      <xdr:colOff>994401</xdr:colOff>
      <xdr:row>0</xdr:row>
      <xdr:rowOff>550930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1F072DF5-93AD-4D46-92C6-B9CD092AD8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4618" y="78441"/>
          <a:ext cx="579783" cy="46867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367393</xdr:colOff>
      <xdr:row>0</xdr:row>
      <xdr:rowOff>81643</xdr:rowOff>
    </xdr:from>
    <xdr:to>
      <xdr:col>0</xdr:col>
      <xdr:colOff>947176</xdr:colOff>
      <xdr:row>0</xdr:row>
      <xdr:rowOff>550322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659C010-7A81-4463-AEA1-2C53EB06D3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7393" y="81643"/>
          <a:ext cx="579783" cy="4686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276C9A-F0CD-44F1-A0BE-6187EE0D742B}">
  <dimension ref="A1:AG114"/>
  <sheetViews>
    <sheetView showGridLines="0" tabSelected="1" zoomScale="85" zoomScaleNormal="85" workbookViewId="0">
      <selection activeCell="B3" sqref="B3"/>
    </sheetView>
  </sheetViews>
  <sheetFormatPr defaultColWidth="9.109375" defaultRowHeight="15.6" x14ac:dyDescent="0.3"/>
  <cols>
    <col min="1" max="1" width="19.33203125" style="1" bestFit="1" customWidth="1"/>
    <col min="2" max="2" width="60.33203125" style="1" bestFit="1" customWidth="1"/>
    <col min="3" max="3" width="48.6640625" style="1" customWidth="1"/>
    <col min="4" max="4" width="15.5546875" style="1" customWidth="1"/>
    <col min="5" max="6" width="18" style="1" customWidth="1"/>
    <col min="7" max="7" width="11.88671875" style="1" customWidth="1"/>
    <col min="8" max="8" width="24.109375" style="1" bestFit="1" customWidth="1"/>
    <col min="9" max="9" width="20.6640625" style="1" customWidth="1"/>
    <col min="10" max="10" width="11.33203125" style="1" customWidth="1"/>
    <col min="11" max="11" width="14.6640625" style="1" customWidth="1"/>
    <col min="12" max="12" width="21.109375" style="1" bestFit="1" customWidth="1"/>
    <col min="13" max="13" width="19.5546875" style="1" bestFit="1" customWidth="1"/>
    <col min="14" max="14" width="24.88671875" style="1" bestFit="1" customWidth="1"/>
    <col min="15" max="15" width="20.44140625" style="1" bestFit="1" customWidth="1"/>
    <col min="16" max="16" width="28.109375" style="1" bestFit="1" customWidth="1"/>
    <col min="17" max="17" width="21.44140625" style="1" bestFit="1" customWidth="1"/>
    <col min="18" max="18" width="18.44140625" style="1" bestFit="1" customWidth="1"/>
    <col min="19" max="19" width="17.33203125" style="1" bestFit="1" customWidth="1"/>
    <col min="20" max="20" width="25.109375" style="1" bestFit="1" customWidth="1"/>
    <col min="21" max="21" width="19" style="1" bestFit="1" customWidth="1"/>
    <col min="22" max="22" width="22.33203125" style="1" bestFit="1" customWidth="1"/>
    <col min="23" max="23" width="19.5546875" style="1" bestFit="1" customWidth="1"/>
    <col min="24" max="24" width="22.33203125" style="9" bestFit="1" customWidth="1"/>
    <col min="25" max="25" width="23.88671875" style="1" bestFit="1" customWidth="1"/>
    <col min="26" max="26" width="30.88671875" style="1" bestFit="1" customWidth="1"/>
    <col min="27" max="27" width="20.109375" style="1" bestFit="1" customWidth="1"/>
    <col min="28" max="28" width="26.109375" style="1" bestFit="1" customWidth="1"/>
    <col min="29" max="29" width="18.33203125" style="1" bestFit="1" customWidth="1"/>
    <col min="30" max="30" width="17.44140625" style="1" bestFit="1" customWidth="1"/>
    <col min="31" max="31" width="25.33203125" style="1" bestFit="1" customWidth="1"/>
    <col min="32" max="16384" width="9.109375" style="1"/>
  </cols>
  <sheetData>
    <row r="1" spans="1:31" x14ac:dyDescent="0.3">
      <c r="C1" s="18" t="s">
        <v>402</v>
      </c>
    </row>
    <row r="2" spans="1:31" ht="31.2" x14ac:dyDescent="0.3">
      <c r="A2" s="35"/>
      <c r="B2" s="35"/>
      <c r="C2" s="35"/>
      <c r="M2" s="30" t="s">
        <v>0</v>
      </c>
      <c r="N2" s="30"/>
      <c r="O2" s="30"/>
      <c r="P2" s="30"/>
      <c r="Q2" s="30"/>
      <c r="R2" s="30"/>
      <c r="S2" s="31" t="s">
        <v>1</v>
      </c>
      <c r="T2" s="32"/>
      <c r="U2" s="32"/>
      <c r="V2" s="32"/>
      <c r="W2" s="32"/>
      <c r="X2" s="8" t="s">
        <v>2</v>
      </c>
      <c r="Y2" s="33" t="s">
        <v>3</v>
      </c>
      <c r="Z2" s="33"/>
      <c r="AA2" s="33"/>
      <c r="AB2" s="34"/>
      <c r="AC2" s="34"/>
      <c r="AD2" s="34"/>
      <c r="AE2" s="34"/>
    </row>
    <row r="3" spans="1:31" ht="31.2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  <c r="K3" s="4" t="s">
        <v>14</v>
      </c>
      <c r="L3" s="4" t="s">
        <v>15</v>
      </c>
      <c r="M3" s="3" t="s">
        <v>16</v>
      </c>
      <c r="N3" s="4" t="s">
        <v>17</v>
      </c>
      <c r="O3" s="4" t="s">
        <v>18</v>
      </c>
      <c r="P3" s="4" t="s">
        <v>19</v>
      </c>
      <c r="Q3" s="4" t="s">
        <v>20</v>
      </c>
      <c r="R3" s="4" t="s">
        <v>21</v>
      </c>
      <c r="S3" s="4" t="s">
        <v>22</v>
      </c>
      <c r="T3" s="4" t="s">
        <v>23</v>
      </c>
      <c r="U3" s="4" t="s">
        <v>24</v>
      </c>
      <c r="V3" s="7" t="s">
        <v>25</v>
      </c>
      <c r="W3" s="4" t="s">
        <v>26</v>
      </c>
      <c r="X3" s="4" t="s">
        <v>27</v>
      </c>
      <c r="Y3" s="4" t="s">
        <v>28</v>
      </c>
      <c r="Z3" s="4" t="s">
        <v>29</v>
      </c>
      <c r="AA3" s="4" t="s">
        <v>30</v>
      </c>
      <c r="AB3" s="4" t="s">
        <v>31</v>
      </c>
      <c r="AC3" s="4" t="s">
        <v>32</v>
      </c>
      <c r="AD3" s="4" t="s">
        <v>33</v>
      </c>
      <c r="AE3" s="4" t="s">
        <v>34</v>
      </c>
    </row>
    <row r="4" spans="1:31" x14ac:dyDescent="0.3">
      <c r="A4" s="10" t="s">
        <v>35</v>
      </c>
      <c r="B4" s="10" t="s">
        <v>36</v>
      </c>
      <c r="C4" s="10" t="s">
        <v>37</v>
      </c>
      <c r="D4" s="14" t="s">
        <v>38</v>
      </c>
      <c r="E4" s="6" t="s">
        <v>39</v>
      </c>
      <c r="F4" s="6" t="s">
        <v>40</v>
      </c>
      <c r="G4" s="5" t="s">
        <v>41</v>
      </c>
      <c r="H4" s="11">
        <v>7896629620018</v>
      </c>
      <c r="I4" s="11">
        <v>17896629620015</v>
      </c>
      <c r="J4" s="5" t="s">
        <v>42</v>
      </c>
      <c r="K4" s="22" t="s">
        <v>43</v>
      </c>
      <c r="L4" s="6">
        <v>7</v>
      </c>
      <c r="M4" s="6">
        <v>1</v>
      </c>
      <c r="N4" s="6">
        <v>1</v>
      </c>
      <c r="O4" s="6">
        <v>0</v>
      </c>
      <c r="P4" s="6">
        <v>0</v>
      </c>
      <c r="Q4" s="6">
        <v>0</v>
      </c>
      <c r="R4" s="6">
        <v>0</v>
      </c>
      <c r="S4" s="6">
        <v>30</v>
      </c>
      <c r="T4" s="6">
        <v>30</v>
      </c>
      <c r="U4" s="6">
        <v>30</v>
      </c>
      <c r="V4" s="6">
        <v>1</v>
      </c>
      <c r="W4" s="6">
        <v>1</v>
      </c>
      <c r="X4" s="2"/>
      <c r="Y4" s="6">
        <v>16</v>
      </c>
      <c r="Z4" s="6">
        <v>120</v>
      </c>
      <c r="AA4" s="6">
        <v>100</v>
      </c>
      <c r="AB4" s="6">
        <v>0</v>
      </c>
      <c r="AC4" s="6">
        <v>0</v>
      </c>
      <c r="AD4" s="6">
        <v>0</v>
      </c>
      <c r="AE4" s="6">
        <v>0</v>
      </c>
    </row>
    <row r="5" spans="1:31" x14ac:dyDescent="0.3">
      <c r="A5" s="10" t="s">
        <v>44</v>
      </c>
      <c r="B5" s="10" t="s">
        <v>45</v>
      </c>
      <c r="C5" s="10" t="s">
        <v>46</v>
      </c>
      <c r="D5" s="14" t="s">
        <v>38</v>
      </c>
      <c r="E5" s="6" t="s">
        <v>47</v>
      </c>
      <c r="F5" s="6" t="s">
        <v>40</v>
      </c>
      <c r="G5" s="5" t="s">
        <v>48</v>
      </c>
      <c r="H5" s="11">
        <v>7896629640016</v>
      </c>
      <c r="I5" s="11">
        <v>17896629640013</v>
      </c>
      <c r="J5" s="5" t="s">
        <v>49</v>
      </c>
      <c r="K5" s="22" t="s">
        <v>43</v>
      </c>
      <c r="L5" s="6">
        <v>50</v>
      </c>
      <c r="M5" s="6">
        <v>12</v>
      </c>
      <c r="N5" s="6">
        <v>12</v>
      </c>
      <c r="O5" s="6">
        <v>23</v>
      </c>
      <c r="P5" s="6">
        <v>25</v>
      </c>
      <c r="Q5" s="6">
        <v>33.200000000000003</v>
      </c>
      <c r="R5" s="6">
        <v>0</v>
      </c>
      <c r="S5" s="6">
        <v>23</v>
      </c>
      <c r="T5" s="12">
        <v>8</v>
      </c>
      <c r="U5" s="12">
        <v>8.3333333333333304</v>
      </c>
      <c r="V5" s="12">
        <v>0.95</v>
      </c>
      <c r="W5" s="6">
        <v>0.9</v>
      </c>
      <c r="X5" s="2"/>
      <c r="Y5" s="6">
        <v>16</v>
      </c>
      <c r="Z5" s="6">
        <v>120</v>
      </c>
      <c r="AA5" s="6">
        <v>100</v>
      </c>
      <c r="AB5" s="6">
        <v>840</v>
      </c>
      <c r="AC5" s="6">
        <v>70</v>
      </c>
      <c r="AD5" s="6">
        <v>14</v>
      </c>
      <c r="AE5" s="6">
        <v>5</v>
      </c>
    </row>
    <row r="6" spans="1:31" x14ac:dyDescent="0.3">
      <c r="A6" s="10" t="s">
        <v>50</v>
      </c>
      <c r="B6" s="10" t="s">
        <v>51</v>
      </c>
      <c r="C6" s="10" t="s">
        <v>46</v>
      </c>
      <c r="D6" s="14" t="s">
        <v>38</v>
      </c>
      <c r="E6" s="6" t="s">
        <v>47</v>
      </c>
      <c r="F6" s="6" t="s">
        <v>40</v>
      </c>
      <c r="G6" s="5" t="s">
        <v>48</v>
      </c>
      <c r="H6" s="11">
        <v>7896629640122</v>
      </c>
      <c r="I6" s="11">
        <v>17896629640129</v>
      </c>
      <c r="J6" s="5" t="s">
        <v>49</v>
      </c>
      <c r="K6" s="22" t="s">
        <v>43</v>
      </c>
      <c r="L6" s="6">
        <v>50</v>
      </c>
      <c r="M6" s="6">
        <v>12</v>
      </c>
      <c r="N6" s="6">
        <v>12</v>
      </c>
      <c r="O6" s="6">
        <v>23</v>
      </c>
      <c r="P6" s="6">
        <v>25</v>
      </c>
      <c r="Q6" s="6">
        <v>33.200000000000003</v>
      </c>
      <c r="R6" s="6">
        <v>0</v>
      </c>
      <c r="S6" s="6">
        <v>23</v>
      </c>
      <c r="T6" s="12">
        <v>8</v>
      </c>
      <c r="U6" s="12">
        <v>8.3333333333333304</v>
      </c>
      <c r="V6" s="12">
        <v>0.95</v>
      </c>
      <c r="W6" s="6">
        <v>0.9</v>
      </c>
      <c r="X6" s="2"/>
      <c r="Y6" s="6">
        <v>16</v>
      </c>
      <c r="Z6" s="6">
        <v>120</v>
      </c>
      <c r="AA6" s="6">
        <v>100</v>
      </c>
      <c r="AB6" s="6">
        <v>840</v>
      </c>
      <c r="AC6" s="6">
        <v>70</v>
      </c>
      <c r="AD6" s="6">
        <v>14</v>
      </c>
      <c r="AE6" s="6">
        <v>5</v>
      </c>
    </row>
    <row r="7" spans="1:31" x14ac:dyDescent="0.3">
      <c r="A7" s="10" t="s">
        <v>52</v>
      </c>
      <c r="B7" s="10" t="s">
        <v>53</v>
      </c>
      <c r="C7" s="10" t="s">
        <v>46</v>
      </c>
      <c r="D7" s="14" t="s">
        <v>38</v>
      </c>
      <c r="E7" s="6" t="s">
        <v>47</v>
      </c>
      <c r="F7" s="6" t="s">
        <v>40</v>
      </c>
      <c r="G7" s="5" t="s">
        <v>48</v>
      </c>
      <c r="H7" s="11">
        <v>7896629640603</v>
      </c>
      <c r="I7" s="11">
        <v>17896629640600</v>
      </c>
      <c r="J7" s="5" t="s">
        <v>49</v>
      </c>
      <c r="K7" s="22" t="s">
        <v>43</v>
      </c>
      <c r="L7" s="6">
        <v>50</v>
      </c>
      <c r="M7" s="6">
        <v>12</v>
      </c>
      <c r="N7" s="6">
        <v>12</v>
      </c>
      <c r="O7" s="6">
        <v>23</v>
      </c>
      <c r="P7" s="6">
        <v>25</v>
      </c>
      <c r="Q7" s="6">
        <v>33.200000000000003</v>
      </c>
      <c r="R7" s="6">
        <v>0</v>
      </c>
      <c r="S7" s="6">
        <v>23</v>
      </c>
      <c r="T7" s="12">
        <v>8</v>
      </c>
      <c r="U7" s="12">
        <v>8.33</v>
      </c>
      <c r="V7" s="12">
        <v>0.95</v>
      </c>
      <c r="W7" s="6">
        <v>0.9</v>
      </c>
      <c r="X7" s="2"/>
      <c r="Y7" s="6">
        <v>16</v>
      </c>
      <c r="Z7" s="6">
        <v>120</v>
      </c>
      <c r="AA7" s="6">
        <v>100</v>
      </c>
      <c r="AB7" s="6">
        <v>840</v>
      </c>
      <c r="AC7" s="6">
        <v>70</v>
      </c>
      <c r="AD7" s="6">
        <v>14</v>
      </c>
      <c r="AE7" s="6">
        <v>5</v>
      </c>
    </row>
    <row r="8" spans="1:31" x14ac:dyDescent="0.3">
      <c r="A8" s="10" t="s">
        <v>54</v>
      </c>
      <c r="B8" s="10" t="s">
        <v>55</v>
      </c>
      <c r="C8" s="10" t="s">
        <v>56</v>
      </c>
      <c r="D8" s="14" t="s">
        <v>38</v>
      </c>
      <c r="E8" s="6" t="s">
        <v>47</v>
      </c>
      <c r="F8" s="6" t="s">
        <v>40</v>
      </c>
      <c r="G8" s="5" t="s">
        <v>48</v>
      </c>
      <c r="H8" s="11">
        <v>7896629640207</v>
      </c>
      <c r="I8" s="11">
        <v>17896629640204</v>
      </c>
      <c r="J8" s="5" t="s">
        <v>49</v>
      </c>
      <c r="K8" s="22" t="s">
        <v>43</v>
      </c>
      <c r="L8" s="6">
        <v>50</v>
      </c>
      <c r="M8" s="6">
        <v>12</v>
      </c>
      <c r="N8" s="6">
        <v>12</v>
      </c>
      <c r="O8" s="6">
        <v>23</v>
      </c>
      <c r="P8" s="6">
        <v>25</v>
      </c>
      <c r="Q8" s="6">
        <v>33.200000000000003</v>
      </c>
      <c r="R8" s="6">
        <v>0</v>
      </c>
      <c r="S8" s="6">
        <v>23</v>
      </c>
      <c r="T8" s="12">
        <v>8</v>
      </c>
      <c r="U8" s="12">
        <v>8.3333333333333304</v>
      </c>
      <c r="V8" s="12">
        <v>0.9</v>
      </c>
      <c r="W8" s="6">
        <v>0.85</v>
      </c>
      <c r="X8" s="2"/>
      <c r="Y8" s="6">
        <v>16</v>
      </c>
      <c r="Z8" s="6">
        <v>120</v>
      </c>
      <c r="AA8" s="6">
        <v>100</v>
      </c>
      <c r="AB8" s="6">
        <v>840</v>
      </c>
      <c r="AC8" s="6">
        <v>70</v>
      </c>
      <c r="AD8" s="6">
        <v>14</v>
      </c>
      <c r="AE8" s="6">
        <v>5</v>
      </c>
    </row>
    <row r="9" spans="1:31" x14ac:dyDescent="0.3">
      <c r="A9" s="10" t="s">
        <v>57</v>
      </c>
      <c r="B9" s="10" t="s">
        <v>58</v>
      </c>
      <c r="C9" s="10" t="s">
        <v>46</v>
      </c>
      <c r="D9" s="14" t="s">
        <v>38</v>
      </c>
      <c r="E9" s="6" t="s">
        <v>47</v>
      </c>
      <c r="F9" s="6" t="s">
        <v>40</v>
      </c>
      <c r="G9" s="5" t="s">
        <v>48</v>
      </c>
      <c r="H9" s="11">
        <v>7896629640504</v>
      </c>
      <c r="I9" s="11">
        <v>17896629640501</v>
      </c>
      <c r="J9" s="5" t="s">
        <v>49</v>
      </c>
      <c r="K9" s="22" t="s">
        <v>43</v>
      </c>
      <c r="L9" s="6">
        <v>50</v>
      </c>
      <c r="M9" s="6">
        <v>12</v>
      </c>
      <c r="N9" s="6">
        <v>12</v>
      </c>
      <c r="O9" s="6">
        <v>23</v>
      </c>
      <c r="P9" s="6">
        <v>25</v>
      </c>
      <c r="Q9" s="6">
        <v>33.200000000000003</v>
      </c>
      <c r="R9" s="6">
        <v>0</v>
      </c>
      <c r="S9" s="6">
        <v>23</v>
      </c>
      <c r="T9" s="12">
        <v>8</v>
      </c>
      <c r="U9" s="12">
        <v>8.3333333333333304</v>
      </c>
      <c r="V9" s="12">
        <v>0.95</v>
      </c>
      <c r="W9" s="6">
        <v>0.9</v>
      </c>
      <c r="X9" s="2"/>
      <c r="Y9" s="6">
        <v>16</v>
      </c>
      <c r="Z9" s="6">
        <v>120</v>
      </c>
      <c r="AA9" s="6">
        <v>100</v>
      </c>
      <c r="AB9" s="6">
        <v>840</v>
      </c>
      <c r="AC9" s="6">
        <v>70</v>
      </c>
      <c r="AD9" s="6">
        <v>14</v>
      </c>
      <c r="AE9" s="6">
        <v>5</v>
      </c>
    </row>
    <row r="10" spans="1:31" x14ac:dyDescent="0.3">
      <c r="A10" s="10" t="s">
        <v>59</v>
      </c>
      <c r="B10" s="10" t="s">
        <v>60</v>
      </c>
      <c r="C10" s="10" t="s">
        <v>56</v>
      </c>
      <c r="D10" s="14" t="s">
        <v>38</v>
      </c>
      <c r="E10" s="6" t="s">
        <v>47</v>
      </c>
      <c r="F10" s="6" t="s">
        <v>40</v>
      </c>
      <c r="G10" s="5" t="s">
        <v>48</v>
      </c>
      <c r="H10" s="11">
        <v>7896629640221</v>
      </c>
      <c r="I10" s="11">
        <v>17896629640228</v>
      </c>
      <c r="J10" s="5" t="s">
        <v>49</v>
      </c>
      <c r="K10" s="22" t="s">
        <v>43</v>
      </c>
      <c r="L10" s="6">
        <v>50</v>
      </c>
      <c r="M10" s="6">
        <v>12</v>
      </c>
      <c r="N10" s="6">
        <v>12</v>
      </c>
      <c r="O10" s="6">
        <v>23</v>
      </c>
      <c r="P10" s="6">
        <v>25</v>
      </c>
      <c r="Q10" s="6">
        <v>33.200000000000003</v>
      </c>
      <c r="R10" s="6">
        <v>0</v>
      </c>
      <c r="S10" s="6">
        <v>23</v>
      </c>
      <c r="T10" s="12">
        <v>8</v>
      </c>
      <c r="U10" s="12">
        <v>8.3333333333333304</v>
      </c>
      <c r="V10" s="12">
        <v>0.9</v>
      </c>
      <c r="W10" s="6">
        <v>0.85</v>
      </c>
      <c r="X10" s="2"/>
      <c r="Y10" s="6">
        <v>16</v>
      </c>
      <c r="Z10" s="6">
        <v>120</v>
      </c>
      <c r="AA10" s="6">
        <v>100</v>
      </c>
      <c r="AB10" s="6">
        <v>840</v>
      </c>
      <c r="AC10" s="6">
        <v>70</v>
      </c>
      <c r="AD10" s="6">
        <v>14</v>
      </c>
      <c r="AE10" s="6">
        <v>5</v>
      </c>
    </row>
    <row r="11" spans="1:31" x14ac:dyDescent="0.3">
      <c r="A11" s="10" t="s">
        <v>61</v>
      </c>
      <c r="B11" s="10" t="s">
        <v>62</v>
      </c>
      <c r="C11" s="10" t="s">
        <v>63</v>
      </c>
      <c r="D11" s="14" t="s">
        <v>38</v>
      </c>
      <c r="E11" s="6" t="s">
        <v>47</v>
      </c>
      <c r="F11" s="6" t="s">
        <v>40</v>
      </c>
      <c r="G11" s="5" t="s">
        <v>48</v>
      </c>
      <c r="H11" s="11">
        <v>7896629643031</v>
      </c>
      <c r="I11" s="11">
        <v>17896629643038</v>
      </c>
      <c r="J11" s="2" t="s">
        <v>49</v>
      </c>
      <c r="K11" s="22" t="s">
        <v>43</v>
      </c>
      <c r="L11" s="6">
        <v>50</v>
      </c>
      <c r="M11" s="6">
        <v>16</v>
      </c>
      <c r="N11" s="6">
        <v>12</v>
      </c>
      <c r="O11" s="6">
        <v>23</v>
      </c>
      <c r="P11" s="6">
        <v>25</v>
      </c>
      <c r="Q11" s="6">
        <v>33.200000000000003</v>
      </c>
      <c r="R11" s="6">
        <v>0</v>
      </c>
      <c r="S11" s="6">
        <v>23</v>
      </c>
      <c r="T11" s="12">
        <v>8</v>
      </c>
      <c r="U11" s="12">
        <v>8.3333333333333304</v>
      </c>
      <c r="V11" s="12">
        <v>0.95</v>
      </c>
      <c r="W11" s="6">
        <v>0.9</v>
      </c>
      <c r="X11" s="2"/>
      <c r="Y11" s="6">
        <v>16</v>
      </c>
      <c r="Z11" s="6">
        <v>120</v>
      </c>
      <c r="AA11" s="6">
        <v>100</v>
      </c>
      <c r="AB11" s="6">
        <v>840</v>
      </c>
      <c r="AC11" s="6">
        <v>70</v>
      </c>
      <c r="AD11" s="6">
        <v>14</v>
      </c>
      <c r="AE11" s="6">
        <v>5</v>
      </c>
    </row>
    <row r="12" spans="1:31" x14ac:dyDescent="0.3">
      <c r="A12" s="10" t="s">
        <v>65</v>
      </c>
      <c r="B12" s="10" t="s">
        <v>66</v>
      </c>
      <c r="C12" s="10" t="s">
        <v>67</v>
      </c>
      <c r="D12" s="14" t="s">
        <v>38</v>
      </c>
      <c r="E12" s="6" t="s">
        <v>47</v>
      </c>
      <c r="F12" s="6" t="s">
        <v>68</v>
      </c>
      <c r="G12" s="5" t="s">
        <v>48</v>
      </c>
      <c r="H12" s="11">
        <v>7896629640559</v>
      </c>
      <c r="I12" s="11">
        <v>17896629640556</v>
      </c>
      <c r="J12" s="5" t="s">
        <v>49</v>
      </c>
      <c r="K12" s="22" t="s">
        <v>43</v>
      </c>
      <c r="L12" s="6">
        <v>50</v>
      </c>
      <c r="M12" s="6">
        <v>12</v>
      </c>
      <c r="N12" s="6">
        <v>12</v>
      </c>
      <c r="O12" s="6">
        <v>23</v>
      </c>
      <c r="P12" s="6">
        <v>24.9</v>
      </c>
      <c r="Q12" s="6">
        <v>33.200000000000003</v>
      </c>
      <c r="R12" s="6">
        <v>0</v>
      </c>
      <c r="S12" s="6">
        <v>23</v>
      </c>
      <c r="T12" s="12">
        <v>8</v>
      </c>
      <c r="U12" s="12">
        <v>8.3333333333333304</v>
      </c>
      <c r="V12" s="12">
        <v>0.9</v>
      </c>
      <c r="W12" s="6">
        <v>0.85</v>
      </c>
      <c r="X12" s="2"/>
      <c r="Y12" s="6">
        <v>16</v>
      </c>
      <c r="Z12" s="6">
        <v>120</v>
      </c>
      <c r="AA12" s="6">
        <v>100</v>
      </c>
      <c r="AB12" s="6">
        <v>840</v>
      </c>
      <c r="AC12" s="6">
        <v>70</v>
      </c>
      <c r="AD12" s="6">
        <v>14</v>
      </c>
      <c r="AE12" s="6">
        <v>5</v>
      </c>
    </row>
    <row r="13" spans="1:31" x14ac:dyDescent="0.3">
      <c r="A13" s="10" t="s">
        <v>69</v>
      </c>
      <c r="B13" s="10" t="s">
        <v>70</v>
      </c>
      <c r="C13" s="10" t="s">
        <v>71</v>
      </c>
      <c r="D13" s="14" t="s">
        <v>38</v>
      </c>
      <c r="E13" s="6" t="s">
        <v>47</v>
      </c>
      <c r="F13" s="6" t="s">
        <v>40</v>
      </c>
      <c r="G13" s="5" t="s">
        <v>72</v>
      </c>
      <c r="H13" s="11">
        <v>7896629641112</v>
      </c>
      <c r="I13" s="11">
        <v>17896629641119</v>
      </c>
      <c r="J13" s="5" t="s">
        <v>73</v>
      </c>
      <c r="K13" s="22" t="s">
        <v>43</v>
      </c>
      <c r="L13" s="6">
        <v>50</v>
      </c>
      <c r="M13" s="6">
        <v>12</v>
      </c>
      <c r="N13" s="6">
        <v>12</v>
      </c>
      <c r="O13" s="6">
        <v>23</v>
      </c>
      <c r="P13" s="6">
        <v>24.9</v>
      </c>
      <c r="Q13" s="6">
        <v>33.200000000000003</v>
      </c>
      <c r="R13" s="6">
        <v>0</v>
      </c>
      <c r="S13" s="6">
        <v>23</v>
      </c>
      <c r="T13" s="12">
        <v>8</v>
      </c>
      <c r="U13" s="12">
        <v>8.3000000000000007</v>
      </c>
      <c r="V13" s="12">
        <v>0.9</v>
      </c>
      <c r="W13" s="6">
        <v>0.85</v>
      </c>
      <c r="X13" s="2"/>
      <c r="Y13" s="6">
        <v>16</v>
      </c>
      <c r="Z13" s="6">
        <v>120</v>
      </c>
      <c r="AA13" s="6">
        <v>100</v>
      </c>
      <c r="AB13" s="6">
        <v>840</v>
      </c>
      <c r="AC13" s="6">
        <v>70</v>
      </c>
      <c r="AD13" s="6">
        <v>14</v>
      </c>
      <c r="AE13" s="6">
        <v>5</v>
      </c>
    </row>
    <row r="14" spans="1:31" x14ac:dyDescent="0.3">
      <c r="A14" s="10" t="s">
        <v>74</v>
      </c>
      <c r="B14" s="10" t="s">
        <v>75</v>
      </c>
      <c r="C14" s="10" t="s">
        <v>71</v>
      </c>
      <c r="D14" s="14" t="s">
        <v>38</v>
      </c>
      <c r="E14" s="6" t="s">
        <v>47</v>
      </c>
      <c r="F14" s="6" t="s">
        <v>40</v>
      </c>
      <c r="G14" s="5" t="s">
        <v>72</v>
      </c>
      <c r="H14" s="11">
        <v>7896629641129</v>
      </c>
      <c r="I14" s="11">
        <v>17896629641126</v>
      </c>
      <c r="J14" s="5" t="s">
        <v>73</v>
      </c>
      <c r="K14" s="22" t="s">
        <v>43</v>
      </c>
      <c r="L14" s="6">
        <v>50</v>
      </c>
      <c r="M14" s="6">
        <v>12</v>
      </c>
      <c r="N14" s="6">
        <v>12</v>
      </c>
      <c r="O14" s="6">
        <v>23</v>
      </c>
      <c r="P14" s="6">
        <v>24.9</v>
      </c>
      <c r="Q14" s="6">
        <v>33.200000000000003</v>
      </c>
      <c r="R14" s="6">
        <v>0</v>
      </c>
      <c r="S14" s="6">
        <v>23</v>
      </c>
      <c r="T14" s="12">
        <v>8</v>
      </c>
      <c r="U14" s="12">
        <v>8.3000000000000007</v>
      </c>
      <c r="V14" s="12">
        <v>0.9</v>
      </c>
      <c r="W14" s="6">
        <v>0.85</v>
      </c>
      <c r="X14" s="2"/>
      <c r="Y14" s="6">
        <v>16</v>
      </c>
      <c r="Z14" s="6">
        <v>120</v>
      </c>
      <c r="AA14" s="6">
        <v>100</v>
      </c>
      <c r="AB14" s="6">
        <v>840</v>
      </c>
      <c r="AC14" s="6">
        <v>70</v>
      </c>
      <c r="AD14" s="6">
        <v>14</v>
      </c>
      <c r="AE14" s="6">
        <v>5</v>
      </c>
    </row>
    <row r="15" spans="1:31" x14ac:dyDescent="0.3">
      <c r="A15" s="10" t="s">
        <v>76</v>
      </c>
      <c r="B15" s="10" t="s">
        <v>77</v>
      </c>
      <c r="C15" s="10" t="s">
        <v>78</v>
      </c>
      <c r="D15" s="14" t="s">
        <v>38</v>
      </c>
      <c r="E15" s="6" t="s">
        <v>47</v>
      </c>
      <c r="F15" s="6" t="s">
        <v>40</v>
      </c>
      <c r="G15" s="5" t="s">
        <v>48</v>
      </c>
      <c r="H15" s="11">
        <v>7896629640580</v>
      </c>
      <c r="I15" s="11">
        <v>17896629640587</v>
      </c>
      <c r="J15" s="5" t="s">
        <v>49</v>
      </c>
      <c r="K15" s="22" t="s">
        <v>43</v>
      </c>
      <c r="L15" s="6">
        <v>50</v>
      </c>
      <c r="M15" s="6">
        <v>9</v>
      </c>
      <c r="N15" s="6">
        <v>9</v>
      </c>
      <c r="O15" s="6">
        <v>23.5</v>
      </c>
      <c r="P15" s="6">
        <v>28.5</v>
      </c>
      <c r="Q15" s="6">
        <v>28</v>
      </c>
      <c r="R15" s="6">
        <v>0.3</v>
      </c>
      <c r="S15" s="6">
        <v>24</v>
      </c>
      <c r="T15" s="12">
        <v>24</v>
      </c>
      <c r="U15" s="13">
        <v>9.1999999999999993</v>
      </c>
      <c r="V15" s="13">
        <v>3.5000000000000003E-2</v>
      </c>
      <c r="W15" s="6">
        <v>1.25</v>
      </c>
      <c r="X15" s="6">
        <v>1.2849999999999999</v>
      </c>
      <c r="Y15" s="6">
        <v>16</v>
      </c>
      <c r="Z15" s="6">
        <v>120</v>
      </c>
      <c r="AA15" s="6">
        <v>100</v>
      </c>
      <c r="AB15" s="6">
        <v>432</v>
      </c>
      <c r="AC15" s="6">
        <v>48</v>
      </c>
      <c r="AD15" s="6">
        <v>12</v>
      </c>
      <c r="AE15" s="6">
        <v>4</v>
      </c>
    </row>
    <row r="16" spans="1:31" x14ac:dyDescent="0.3">
      <c r="A16" s="10" t="s">
        <v>79</v>
      </c>
      <c r="B16" s="10" t="s">
        <v>80</v>
      </c>
      <c r="C16" s="10" t="s">
        <v>81</v>
      </c>
      <c r="D16" s="14" t="s">
        <v>38</v>
      </c>
      <c r="E16" s="6" t="s">
        <v>47</v>
      </c>
      <c r="F16" s="6" t="s">
        <v>68</v>
      </c>
      <c r="G16" s="5" t="s">
        <v>48</v>
      </c>
      <c r="H16" s="11">
        <v>7896629642447</v>
      </c>
      <c r="I16" s="11">
        <v>17896629642444</v>
      </c>
      <c r="J16" s="5" t="s">
        <v>49</v>
      </c>
      <c r="K16" s="22" t="s">
        <v>43</v>
      </c>
      <c r="L16" s="6">
        <v>50</v>
      </c>
      <c r="M16" s="6">
        <v>20</v>
      </c>
      <c r="N16" s="6">
        <v>20</v>
      </c>
      <c r="O16" s="6">
        <v>13</v>
      </c>
      <c r="P16" s="6">
        <v>23</v>
      </c>
      <c r="Q16" s="6">
        <v>18.399999999999999</v>
      </c>
      <c r="R16" s="6">
        <v>0.17</v>
      </c>
      <c r="S16" s="6">
        <v>12.6</v>
      </c>
      <c r="T16" s="12">
        <v>12.6</v>
      </c>
      <c r="U16" s="12">
        <v>4.5999999999999996</v>
      </c>
      <c r="V16" s="12">
        <v>0.193</v>
      </c>
      <c r="W16" s="6">
        <v>0.17</v>
      </c>
      <c r="X16" s="2"/>
      <c r="Y16" s="6">
        <v>16</v>
      </c>
      <c r="Z16" s="6">
        <v>120</v>
      </c>
      <c r="AA16" s="6">
        <v>100</v>
      </c>
      <c r="AB16" s="6">
        <v>3520</v>
      </c>
      <c r="AC16" s="6">
        <v>176</v>
      </c>
      <c r="AD16" s="6">
        <v>22</v>
      </c>
      <c r="AE16" s="6">
        <v>8</v>
      </c>
    </row>
    <row r="17" spans="1:31" x14ac:dyDescent="0.3">
      <c r="A17" s="10" t="s">
        <v>82</v>
      </c>
      <c r="B17" s="10" t="s">
        <v>83</v>
      </c>
      <c r="C17" s="10" t="s">
        <v>81</v>
      </c>
      <c r="D17" s="14" t="s">
        <v>38</v>
      </c>
      <c r="E17" s="6" t="s">
        <v>47</v>
      </c>
      <c r="F17" s="6" t="s">
        <v>68</v>
      </c>
      <c r="G17" s="5" t="s">
        <v>48</v>
      </c>
      <c r="H17" s="11">
        <v>7896629642461</v>
      </c>
      <c r="I17" s="11">
        <v>17896629642468</v>
      </c>
      <c r="J17" s="5" t="s">
        <v>49</v>
      </c>
      <c r="K17" s="22" t="s">
        <v>43</v>
      </c>
      <c r="L17" s="6">
        <v>50</v>
      </c>
      <c r="M17" s="6">
        <v>20</v>
      </c>
      <c r="N17" s="6">
        <v>20</v>
      </c>
      <c r="O17" s="6">
        <v>13</v>
      </c>
      <c r="P17" s="6">
        <v>23</v>
      </c>
      <c r="Q17" s="6">
        <v>18.399999999999999</v>
      </c>
      <c r="R17" s="6">
        <v>0.17</v>
      </c>
      <c r="S17" s="6">
        <v>12.6</v>
      </c>
      <c r="T17" s="12">
        <v>12.6</v>
      </c>
      <c r="U17" s="12">
        <v>4.5999999999999996</v>
      </c>
      <c r="V17" s="12">
        <v>0.193</v>
      </c>
      <c r="W17" s="6">
        <v>0.17</v>
      </c>
      <c r="X17" s="2"/>
      <c r="Y17" s="6">
        <v>16</v>
      </c>
      <c r="Z17" s="6">
        <v>120</v>
      </c>
      <c r="AA17" s="6">
        <v>100</v>
      </c>
      <c r="AB17" s="6">
        <v>3520</v>
      </c>
      <c r="AC17" s="6">
        <v>176</v>
      </c>
      <c r="AD17" s="6">
        <v>22</v>
      </c>
      <c r="AE17" s="6">
        <v>8</v>
      </c>
    </row>
    <row r="18" spans="1:31" x14ac:dyDescent="0.3">
      <c r="A18" s="10" t="s">
        <v>84</v>
      </c>
      <c r="B18" s="10" t="s">
        <v>85</v>
      </c>
      <c r="C18" s="10" t="s">
        <v>81</v>
      </c>
      <c r="D18" s="14" t="s">
        <v>38</v>
      </c>
      <c r="E18" s="6" t="s">
        <v>47</v>
      </c>
      <c r="F18" s="6" t="s">
        <v>40</v>
      </c>
      <c r="G18" s="5" t="s">
        <v>48</v>
      </c>
      <c r="H18" s="11">
        <v>7896629642058</v>
      </c>
      <c r="I18" s="11">
        <v>17896629642055</v>
      </c>
      <c r="J18" s="5" t="s">
        <v>49</v>
      </c>
      <c r="K18" s="22" t="s">
        <v>43</v>
      </c>
      <c r="L18" s="6">
        <v>50</v>
      </c>
      <c r="M18" s="6">
        <v>20</v>
      </c>
      <c r="N18" s="6">
        <v>20</v>
      </c>
      <c r="O18" s="6">
        <v>14.3</v>
      </c>
      <c r="P18" s="6">
        <v>27.2</v>
      </c>
      <c r="Q18" s="6">
        <v>22.3</v>
      </c>
      <c r="R18" s="6">
        <v>0.17</v>
      </c>
      <c r="S18" s="6">
        <v>12.8</v>
      </c>
      <c r="T18" s="12">
        <v>0</v>
      </c>
      <c r="U18" s="12">
        <v>5</v>
      </c>
      <c r="V18" s="12">
        <v>0.193</v>
      </c>
      <c r="W18" s="6">
        <v>0.18</v>
      </c>
      <c r="X18" s="2"/>
      <c r="Y18" s="6">
        <v>16</v>
      </c>
      <c r="Z18" s="6">
        <v>120</v>
      </c>
      <c r="AA18" s="6">
        <v>100</v>
      </c>
      <c r="AB18" s="6">
        <v>3520</v>
      </c>
      <c r="AC18" s="6">
        <v>176</v>
      </c>
      <c r="AD18" s="6">
        <v>22</v>
      </c>
      <c r="AE18" s="6">
        <v>8</v>
      </c>
    </row>
    <row r="19" spans="1:31" x14ac:dyDescent="0.3">
      <c r="A19" s="10" t="s">
        <v>86</v>
      </c>
      <c r="B19" s="10" t="s">
        <v>87</v>
      </c>
      <c r="C19" s="10" t="s">
        <v>81</v>
      </c>
      <c r="D19" s="14" t="s">
        <v>38</v>
      </c>
      <c r="E19" s="6" t="s">
        <v>47</v>
      </c>
      <c r="F19" s="6" t="s">
        <v>40</v>
      </c>
      <c r="G19" s="5" t="s">
        <v>48</v>
      </c>
      <c r="H19" s="11">
        <v>7896629642041</v>
      </c>
      <c r="I19" s="11">
        <v>17896629642048</v>
      </c>
      <c r="J19" s="5" t="s">
        <v>49</v>
      </c>
      <c r="K19" s="22" t="s">
        <v>43</v>
      </c>
      <c r="L19" s="6">
        <v>50</v>
      </c>
      <c r="M19" s="6">
        <v>20</v>
      </c>
      <c r="N19" s="6">
        <v>20</v>
      </c>
      <c r="O19" s="6">
        <v>14.3</v>
      </c>
      <c r="P19" s="6">
        <v>27.2</v>
      </c>
      <c r="Q19" s="6">
        <v>22.3</v>
      </c>
      <c r="R19" s="6">
        <v>0.17</v>
      </c>
      <c r="S19" s="6">
        <v>12.8</v>
      </c>
      <c r="T19" s="12">
        <v>0</v>
      </c>
      <c r="U19" s="12">
        <v>5</v>
      </c>
      <c r="V19" s="12">
        <v>0.193</v>
      </c>
      <c r="W19" s="6">
        <v>0.18</v>
      </c>
      <c r="X19" s="2"/>
      <c r="Y19" s="6">
        <v>16</v>
      </c>
      <c r="Z19" s="6">
        <v>120</v>
      </c>
      <c r="AA19" s="6">
        <v>100</v>
      </c>
      <c r="AB19" s="6">
        <v>3520</v>
      </c>
      <c r="AC19" s="6">
        <v>176</v>
      </c>
      <c r="AD19" s="6">
        <v>22</v>
      </c>
      <c r="AE19" s="6">
        <v>8</v>
      </c>
    </row>
    <row r="20" spans="1:31" x14ac:dyDescent="0.3">
      <c r="A20" s="10" t="s">
        <v>88</v>
      </c>
      <c r="B20" s="10" t="s">
        <v>89</v>
      </c>
      <c r="C20" s="10" t="s">
        <v>67</v>
      </c>
      <c r="D20" s="14" t="s">
        <v>38</v>
      </c>
      <c r="E20" s="6" t="s">
        <v>47</v>
      </c>
      <c r="F20" s="6" t="s">
        <v>40</v>
      </c>
      <c r="G20" s="5" t="s">
        <v>90</v>
      </c>
      <c r="H20" s="11">
        <v>7896629650121</v>
      </c>
      <c r="I20" s="11">
        <v>17896629650128</v>
      </c>
      <c r="J20" s="5" t="s">
        <v>91</v>
      </c>
      <c r="K20" s="22" t="s">
        <v>43</v>
      </c>
      <c r="L20" s="6">
        <v>50</v>
      </c>
      <c r="M20" s="6">
        <v>12</v>
      </c>
      <c r="N20" s="6">
        <v>12</v>
      </c>
      <c r="O20" s="6">
        <v>23</v>
      </c>
      <c r="P20" s="6">
        <v>25</v>
      </c>
      <c r="Q20" s="6">
        <v>33.200000000000003</v>
      </c>
      <c r="R20" s="6">
        <v>0</v>
      </c>
      <c r="S20" s="6">
        <v>23</v>
      </c>
      <c r="T20" s="12">
        <v>8</v>
      </c>
      <c r="U20" s="12">
        <v>8.3333333333333304</v>
      </c>
      <c r="V20" s="12">
        <v>0.95</v>
      </c>
      <c r="W20" s="6">
        <v>0.9</v>
      </c>
      <c r="X20" s="2"/>
      <c r="Y20" s="6">
        <v>16</v>
      </c>
      <c r="Z20" s="6">
        <v>120</v>
      </c>
      <c r="AA20" s="6">
        <v>100</v>
      </c>
      <c r="AB20" s="6">
        <v>840</v>
      </c>
      <c r="AC20" s="6">
        <v>70</v>
      </c>
      <c r="AD20" s="6">
        <v>14</v>
      </c>
      <c r="AE20" s="6">
        <v>5</v>
      </c>
    </row>
    <row r="21" spans="1:31" x14ac:dyDescent="0.3">
      <c r="A21" s="10" t="s">
        <v>92</v>
      </c>
      <c r="B21" s="10" t="s">
        <v>93</v>
      </c>
      <c r="C21" s="10" t="s">
        <v>67</v>
      </c>
      <c r="D21" s="14" t="s">
        <v>38</v>
      </c>
      <c r="E21" s="6" t="s">
        <v>47</v>
      </c>
      <c r="F21" s="6" t="s">
        <v>40</v>
      </c>
      <c r="G21" s="5" t="s">
        <v>90</v>
      </c>
      <c r="H21" s="11">
        <v>7896629650138</v>
      </c>
      <c r="I21" s="11">
        <v>17896629650135</v>
      </c>
      <c r="J21" s="5" t="s">
        <v>91</v>
      </c>
      <c r="K21" s="22" t="s">
        <v>43</v>
      </c>
      <c r="L21" s="6">
        <v>50</v>
      </c>
      <c r="M21" s="6">
        <v>12</v>
      </c>
      <c r="N21" s="6">
        <v>12</v>
      </c>
      <c r="O21" s="6">
        <v>23</v>
      </c>
      <c r="P21" s="6">
        <v>25</v>
      </c>
      <c r="Q21" s="6">
        <v>33.200000000000003</v>
      </c>
      <c r="R21" s="6">
        <v>0</v>
      </c>
      <c r="S21" s="6">
        <v>23</v>
      </c>
      <c r="T21" s="12">
        <v>8</v>
      </c>
      <c r="U21" s="12">
        <v>8.3333333333333304</v>
      </c>
      <c r="V21" s="12">
        <v>0.95</v>
      </c>
      <c r="W21" s="6">
        <v>0.9</v>
      </c>
      <c r="X21" s="2"/>
      <c r="Y21" s="6">
        <v>16</v>
      </c>
      <c r="Z21" s="6">
        <v>120</v>
      </c>
      <c r="AA21" s="6">
        <v>100</v>
      </c>
      <c r="AB21" s="6">
        <v>840</v>
      </c>
      <c r="AC21" s="6">
        <v>70</v>
      </c>
      <c r="AD21" s="6">
        <v>14</v>
      </c>
      <c r="AE21" s="6">
        <v>5</v>
      </c>
    </row>
    <row r="22" spans="1:31" x14ac:dyDescent="0.3">
      <c r="A22" s="10" t="s">
        <v>94</v>
      </c>
      <c r="B22" s="10" t="s">
        <v>95</v>
      </c>
      <c r="C22" s="10" t="s">
        <v>96</v>
      </c>
      <c r="D22" s="14" t="s">
        <v>38</v>
      </c>
      <c r="E22" s="6" t="s">
        <v>47</v>
      </c>
      <c r="F22" s="6" t="s">
        <v>40</v>
      </c>
      <c r="G22" s="5" t="s">
        <v>48</v>
      </c>
      <c r="H22" s="11">
        <v>7896629642188</v>
      </c>
      <c r="I22" s="11">
        <v>17896629642185</v>
      </c>
      <c r="J22" s="5" t="s">
        <v>49</v>
      </c>
      <c r="K22" s="22" t="s">
        <v>43</v>
      </c>
      <c r="L22" s="6">
        <v>50</v>
      </c>
      <c r="M22" s="6">
        <v>8</v>
      </c>
      <c r="N22" s="6">
        <v>8</v>
      </c>
      <c r="O22" s="6">
        <v>23</v>
      </c>
      <c r="P22" s="6">
        <v>25</v>
      </c>
      <c r="Q22" s="6">
        <v>33.200000000000003</v>
      </c>
      <c r="R22" s="6">
        <v>0</v>
      </c>
      <c r="S22" s="6">
        <v>20</v>
      </c>
      <c r="T22" s="12">
        <v>0</v>
      </c>
      <c r="U22" s="12">
        <v>6.4</v>
      </c>
      <c r="V22" s="12">
        <v>0.50800000000000001</v>
      </c>
      <c r="W22" s="6">
        <v>0.48</v>
      </c>
      <c r="X22" s="2"/>
      <c r="Y22" s="6">
        <v>16</v>
      </c>
      <c r="Z22" s="6">
        <v>120</v>
      </c>
      <c r="AA22" s="6">
        <v>100</v>
      </c>
      <c r="AB22" s="6">
        <v>1200</v>
      </c>
      <c r="AC22" s="6">
        <v>150</v>
      </c>
      <c r="AD22" s="6">
        <v>30</v>
      </c>
      <c r="AE22" s="6">
        <v>5</v>
      </c>
    </row>
    <row r="23" spans="1:31" x14ac:dyDescent="0.3">
      <c r="A23" s="10" t="s">
        <v>97</v>
      </c>
      <c r="B23" s="10" t="s">
        <v>98</v>
      </c>
      <c r="C23" s="10" t="s">
        <v>96</v>
      </c>
      <c r="D23" s="14" t="s">
        <v>38</v>
      </c>
      <c r="E23" s="6" t="s">
        <v>47</v>
      </c>
      <c r="F23" s="6" t="s">
        <v>40</v>
      </c>
      <c r="G23" s="5" t="s">
        <v>48</v>
      </c>
      <c r="H23" s="11">
        <v>7896629642195</v>
      </c>
      <c r="I23" s="11">
        <v>17896629642192</v>
      </c>
      <c r="J23" s="5" t="s">
        <v>49</v>
      </c>
      <c r="K23" s="22" t="s">
        <v>43</v>
      </c>
      <c r="L23" s="6">
        <v>50</v>
      </c>
      <c r="M23" s="6">
        <v>8</v>
      </c>
      <c r="N23" s="6">
        <v>8</v>
      </c>
      <c r="O23" s="6">
        <v>23</v>
      </c>
      <c r="P23" s="6">
        <v>25</v>
      </c>
      <c r="Q23" s="6">
        <v>33.200000000000003</v>
      </c>
      <c r="R23" s="6">
        <v>0</v>
      </c>
      <c r="S23" s="6">
        <v>20</v>
      </c>
      <c r="T23" s="12">
        <v>0</v>
      </c>
      <c r="U23" s="12">
        <v>6.4</v>
      </c>
      <c r="V23" s="12">
        <v>0.50800000000000001</v>
      </c>
      <c r="W23" s="6">
        <v>0.48</v>
      </c>
      <c r="X23" s="2"/>
      <c r="Y23" s="6">
        <v>16</v>
      </c>
      <c r="Z23" s="6">
        <v>120</v>
      </c>
      <c r="AA23" s="6">
        <v>100</v>
      </c>
      <c r="AB23" s="6">
        <v>1200</v>
      </c>
      <c r="AC23" s="6">
        <v>150</v>
      </c>
      <c r="AD23" s="6">
        <v>30</v>
      </c>
      <c r="AE23" s="6">
        <v>5</v>
      </c>
    </row>
    <row r="24" spans="1:31" x14ac:dyDescent="0.3">
      <c r="A24" s="10" t="s">
        <v>99</v>
      </c>
      <c r="B24" s="10" t="s">
        <v>100</v>
      </c>
      <c r="C24" s="10" t="s">
        <v>96</v>
      </c>
      <c r="D24" s="14" t="s">
        <v>38</v>
      </c>
      <c r="E24" s="6" t="s">
        <v>47</v>
      </c>
      <c r="F24" s="6" t="s">
        <v>68</v>
      </c>
      <c r="G24" s="5" t="s">
        <v>48</v>
      </c>
      <c r="H24" s="11">
        <v>7896629642249</v>
      </c>
      <c r="I24" s="11">
        <v>17896629642246</v>
      </c>
      <c r="J24" s="5" t="s">
        <v>49</v>
      </c>
      <c r="K24" s="22" t="s">
        <v>43</v>
      </c>
      <c r="L24" s="6">
        <v>50</v>
      </c>
      <c r="M24" s="6">
        <v>8</v>
      </c>
      <c r="N24" s="6">
        <v>8</v>
      </c>
      <c r="O24" s="6">
        <v>23</v>
      </c>
      <c r="P24" s="6">
        <v>25</v>
      </c>
      <c r="Q24" s="6">
        <v>33.200000000000003</v>
      </c>
      <c r="R24" s="6">
        <v>0</v>
      </c>
      <c r="S24" s="6">
        <v>20</v>
      </c>
      <c r="T24" s="12">
        <v>0</v>
      </c>
      <c r="U24" s="12">
        <v>6.4</v>
      </c>
      <c r="V24" s="12">
        <v>0.50800000000000001</v>
      </c>
      <c r="W24" s="6">
        <v>0.48</v>
      </c>
      <c r="X24" s="2"/>
      <c r="Y24" s="6">
        <v>16</v>
      </c>
      <c r="Z24" s="6">
        <v>120</v>
      </c>
      <c r="AA24" s="6">
        <v>100</v>
      </c>
      <c r="AB24" s="6">
        <v>1200</v>
      </c>
      <c r="AC24" s="6">
        <v>150</v>
      </c>
      <c r="AD24" s="6">
        <v>30</v>
      </c>
      <c r="AE24" s="6">
        <v>5</v>
      </c>
    </row>
    <row r="25" spans="1:31" x14ac:dyDescent="0.3">
      <c r="A25" s="10" t="s">
        <v>101</v>
      </c>
      <c r="B25" s="10" t="s">
        <v>102</v>
      </c>
      <c r="C25" s="10" t="s">
        <v>103</v>
      </c>
      <c r="D25" s="14" t="s">
        <v>38</v>
      </c>
      <c r="E25" s="6" t="s">
        <v>47</v>
      </c>
      <c r="F25" s="6" t="s">
        <v>40</v>
      </c>
      <c r="G25" s="5" t="s">
        <v>48</v>
      </c>
      <c r="H25" s="11">
        <v>7896629642348</v>
      </c>
      <c r="I25" s="11">
        <v>17896629642345</v>
      </c>
      <c r="J25" s="5" t="s">
        <v>49</v>
      </c>
      <c r="K25" s="22" t="s">
        <v>43</v>
      </c>
      <c r="L25" s="6">
        <v>50</v>
      </c>
      <c r="M25" s="6">
        <v>15</v>
      </c>
      <c r="N25" s="6">
        <v>15</v>
      </c>
      <c r="O25" s="6">
        <v>18</v>
      </c>
      <c r="P25" s="6">
        <v>28</v>
      </c>
      <c r="Q25" s="6">
        <v>17</v>
      </c>
      <c r="R25" s="6">
        <v>0.23</v>
      </c>
      <c r="S25" s="6">
        <v>17</v>
      </c>
      <c r="T25" s="12">
        <v>17</v>
      </c>
      <c r="U25" s="12"/>
      <c r="V25" s="12">
        <v>0.27300000000000002</v>
      </c>
      <c r="W25" s="6">
        <v>0.25</v>
      </c>
      <c r="X25" s="2"/>
      <c r="Y25" s="6">
        <v>16</v>
      </c>
      <c r="Z25" s="6">
        <v>120</v>
      </c>
      <c r="AA25" s="6">
        <v>100</v>
      </c>
      <c r="AB25" s="6">
        <v>2415</v>
      </c>
      <c r="AC25" s="6">
        <v>161</v>
      </c>
      <c r="AD25" s="6">
        <v>23</v>
      </c>
      <c r="AE25" s="6">
        <v>7</v>
      </c>
    </row>
    <row r="26" spans="1:31" x14ac:dyDescent="0.3">
      <c r="A26" s="10" t="s">
        <v>104</v>
      </c>
      <c r="B26" s="10" t="s">
        <v>105</v>
      </c>
      <c r="C26" s="10" t="s">
        <v>103</v>
      </c>
      <c r="D26" s="14" t="s">
        <v>38</v>
      </c>
      <c r="E26" s="6" t="s">
        <v>47</v>
      </c>
      <c r="F26" s="6" t="s">
        <v>40</v>
      </c>
      <c r="G26" s="5" t="s">
        <v>48</v>
      </c>
      <c r="H26" s="11">
        <v>7896629642331</v>
      </c>
      <c r="I26" s="11">
        <v>17896629642338</v>
      </c>
      <c r="J26" s="5" t="s">
        <v>49</v>
      </c>
      <c r="K26" s="22" t="s">
        <v>43</v>
      </c>
      <c r="L26" s="6">
        <v>50</v>
      </c>
      <c r="M26" s="6">
        <v>15</v>
      </c>
      <c r="N26" s="6">
        <v>15</v>
      </c>
      <c r="O26" s="6">
        <v>18</v>
      </c>
      <c r="P26" s="6">
        <v>28</v>
      </c>
      <c r="Q26" s="6">
        <v>17</v>
      </c>
      <c r="R26" s="6">
        <v>0.23</v>
      </c>
      <c r="S26" s="6">
        <v>17</v>
      </c>
      <c r="T26" s="12">
        <v>17</v>
      </c>
      <c r="U26" s="12"/>
      <c r="V26" s="12">
        <v>0.27300000000000002</v>
      </c>
      <c r="W26" s="6">
        <v>0.25</v>
      </c>
      <c r="X26" s="2"/>
      <c r="Y26" s="6">
        <v>16</v>
      </c>
      <c r="Z26" s="6">
        <v>120</v>
      </c>
      <c r="AA26" s="6">
        <v>100</v>
      </c>
      <c r="AB26" s="6">
        <v>2415</v>
      </c>
      <c r="AC26" s="6">
        <v>161</v>
      </c>
      <c r="AD26" s="6">
        <v>23</v>
      </c>
      <c r="AE26" s="6">
        <v>7</v>
      </c>
    </row>
    <row r="27" spans="1:31" x14ac:dyDescent="0.3">
      <c r="A27" s="10" t="s">
        <v>106</v>
      </c>
      <c r="B27" s="10" t="s">
        <v>107</v>
      </c>
      <c r="C27" s="10" t="s">
        <v>108</v>
      </c>
      <c r="D27" s="14" t="s">
        <v>38</v>
      </c>
      <c r="E27" s="6" t="s">
        <v>109</v>
      </c>
      <c r="F27" s="6" t="s">
        <v>40</v>
      </c>
      <c r="G27" s="5" t="s">
        <v>110</v>
      </c>
      <c r="H27" s="11">
        <v>7896629680203</v>
      </c>
      <c r="I27" s="11">
        <v>17896629680200</v>
      </c>
      <c r="J27" s="5" t="s">
        <v>111</v>
      </c>
      <c r="K27" s="22" t="s">
        <v>43</v>
      </c>
      <c r="L27" s="6">
        <v>35</v>
      </c>
      <c r="M27" s="6">
        <v>1</v>
      </c>
      <c r="N27" s="6">
        <v>1</v>
      </c>
      <c r="O27" s="6">
        <v>0</v>
      </c>
      <c r="P27" s="6">
        <v>0</v>
      </c>
      <c r="Q27" s="6">
        <v>0</v>
      </c>
      <c r="R27" s="6">
        <v>0</v>
      </c>
      <c r="S27" s="6">
        <v>15.6</v>
      </c>
      <c r="T27" s="12">
        <v>19.600000000000001</v>
      </c>
      <c r="U27" s="12">
        <v>18.5</v>
      </c>
      <c r="V27" s="12">
        <v>3.77</v>
      </c>
      <c r="W27" s="6">
        <v>3.6</v>
      </c>
      <c r="X27" s="2"/>
      <c r="Y27" s="6">
        <v>16</v>
      </c>
      <c r="Z27" s="6">
        <v>120</v>
      </c>
      <c r="AA27" s="6">
        <v>100</v>
      </c>
      <c r="AB27" s="6">
        <v>75</v>
      </c>
      <c r="AC27" s="6">
        <v>75</v>
      </c>
      <c r="AD27" s="6"/>
      <c r="AE27" s="6"/>
    </row>
    <row r="28" spans="1:31" x14ac:dyDescent="0.3">
      <c r="A28" s="10" t="s">
        <v>112</v>
      </c>
      <c r="B28" s="10" t="s">
        <v>113</v>
      </c>
      <c r="C28" s="10" t="s">
        <v>114</v>
      </c>
      <c r="D28" s="14" t="s">
        <v>38</v>
      </c>
      <c r="E28" s="6" t="s">
        <v>109</v>
      </c>
      <c r="F28" s="6" t="s">
        <v>40</v>
      </c>
      <c r="G28" s="5" t="s">
        <v>115</v>
      </c>
      <c r="H28" s="11">
        <v>7896629670242</v>
      </c>
      <c r="I28" s="11">
        <v>17896629670249</v>
      </c>
      <c r="J28" s="5" t="s">
        <v>116</v>
      </c>
      <c r="K28" s="22" t="s">
        <v>43</v>
      </c>
      <c r="L28" s="6">
        <v>110</v>
      </c>
      <c r="M28" s="6">
        <v>1</v>
      </c>
      <c r="N28" s="6">
        <v>1</v>
      </c>
      <c r="O28" s="6">
        <v>0</v>
      </c>
      <c r="P28" s="6">
        <v>0</v>
      </c>
      <c r="Q28" s="6">
        <v>0</v>
      </c>
      <c r="R28" s="6">
        <v>0</v>
      </c>
      <c r="S28" s="6">
        <v>20</v>
      </c>
      <c r="T28" s="12">
        <v>20</v>
      </c>
      <c r="U28" s="12">
        <v>18.5</v>
      </c>
      <c r="V28" s="12">
        <v>3.69</v>
      </c>
      <c r="W28" s="6">
        <v>3.5</v>
      </c>
      <c r="X28" s="2"/>
      <c r="Y28" s="6">
        <v>16</v>
      </c>
      <c r="Z28" s="6">
        <v>120</v>
      </c>
      <c r="AA28" s="6">
        <v>100</v>
      </c>
      <c r="AB28" s="6">
        <v>70</v>
      </c>
      <c r="AC28" s="6">
        <v>70</v>
      </c>
      <c r="AD28" s="6"/>
      <c r="AE28" s="6"/>
    </row>
    <row r="29" spans="1:31" x14ac:dyDescent="0.3">
      <c r="A29" s="10" t="s">
        <v>117</v>
      </c>
      <c r="B29" s="10" t="s">
        <v>118</v>
      </c>
      <c r="C29" s="10" t="s">
        <v>119</v>
      </c>
      <c r="D29" s="14" t="s">
        <v>38</v>
      </c>
      <c r="E29" s="6" t="s">
        <v>109</v>
      </c>
      <c r="F29" s="6" t="s">
        <v>40</v>
      </c>
      <c r="G29" s="5" t="s">
        <v>120</v>
      </c>
      <c r="H29" s="11">
        <v>7896629670211</v>
      </c>
      <c r="I29" s="11">
        <v>17896629670218</v>
      </c>
      <c r="J29" s="5" t="s">
        <v>121</v>
      </c>
      <c r="K29" s="22" t="s">
        <v>43</v>
      </c>
      <c r="L29" s="6">
        <v>40</v>
      </c>
      <c r="M29" s="6">
        <v>10</v>
      </c>
      <c r="N29" s="6">
        <v>10</v>
      </c>
      <c r="O29" s="6">
        <v>16.899999999999999</v>
      </c>
      <c r="P29" s="6">
        <v>31.9</v>
      </c>
      <c r="Q29" s="6">
        <v>19.600000000000001</v>
      </c>
      <c r="R29" s="6">
        <v>0.16500000000000001</v>
      </c>
      <c r="S29" s="6">
        <v>9</v>
      </c>
      <c r="T29" s="6">
        <v>0</v>
      </c>
      <c r="U29" s="6">
        <v>10.7</v>
      </c>
      <c r="V29" s="6">
        <v>0.31900000000000001</v>
      </c>
      <c r="W29" s="6">
        <v>0.3</v>
      </c>
      <c r="X29" s="2"/>
      <c r="Y29" s="6">
        <v>16</v>
      </c>
      <c r="Z29" s="6">
        <v>120</v>
      </c>
      <c r="AA29" s="6">
        <v>100</v>
      </c>
      <c r="AB29" s="6">
        <v>1260</v>
      </c>
      <c r="AC29" s="6">
        <v>126</v>
      </c>
      <c r="AD29" s="6">
        <v>18</v>
      </c>
      <c r="AE29" s="6">
        <v>7</v>
      </c>
    </row>
    <row r="30" spans="1:31" x14ac:dyDescent="0.3">
      <c r="A30" s="10" t="s">
        <v>122</v>
      </c>
      <c r="B30" s="10" t="s">
        <v>123</v>
      </c>
      <c r="C30" s="10" t="s">
        <v>124</v>
      </c>
      <c r="D30" s="14" t="s">
        <v>38</v>
      </c>
      <c r="E30" s="6" t="s">
        <v>109</v>
      </c>
      <c r="F30" s="6" t="s">
        <v>40</v>
      </c>
      <c r="G30" s="5" t="s">
        <v>125</v>
      </c>
      <c r="H30" s="11">
        <v>7896629660069</v>
      </c>
      <c r="I30" s="11">
        <v>17896629660066</v>
      </c>
      <c r="J30" s="5" t="s">
        <v>126</v>
      </c>
      <c r="K30" s="22" t="s">
        <v>43</v>
      </c>
      <c r="L30" s="6">
        <v>180</v>
      </c>
      <c r="M30" s="6">
        <v>32</v>
      </c>
      <c r="N30" s="6">
        <v>32</v>
      </c>
      <c r="O30" s="6">
        <v>23</v>
      </c>
      <c r="P30" s="6">
        <v>34</v>
      </c>
      <c r="Q30" s="6">
        <v>27</v>
      </c>
      <c r="R30" s="6">
        <v>0.27</v>
      </c>
      <c r="S30" s="6">
        <v>5.9499999999999993</v>
      </c>
      <c r="T30" s="12">
        <v>11.466666666666701</v>
      </c>
      <c r="U30" s="12">
        <v>11.4</v>
      </c>
      <c r="V30" s="12">
        <v>0.23</v>
      </c>
      <c r="W30" s="6">
        <v>0.2</v>
      </c>
      <c r="X30" s="2"/>
      <c r="Y30" s="6">
        <v>16</v>
      </c>
      <c r="Z30" s="6">
        <v>120</v>
      </c>
      <c r="AA30" s="6">
        <v>100</v>
      </c>
      <c r="AB30" s="6">
        <v>1760</v>
      </c>
      <c r="AC30" s="6">
        <v>55</v>
      </c>
      <c r="AD30" s="6">
        <v>11</v>
      </c>
      <c r="AE30" s="6">
        <v>5</v>
      </c>
    </row>
    <row r="31" spans="1:31" x14ac:dyDescent="0.3">
      <c r="A31" s="10" t="s">
        <v>127</v>
      </c>
      <c r="B31" s="10" t="s">
        <v>128</v>
      </c>
      <c r="C31" s="10" t="s">
        <v>124</v>
      </c>
      <c r="D31" s="14" t="s">
        <v>38</v>
      </c>
      <c r="E31" s="6" t="s">
        <v>109</v>
      </c>
      <c r="F31" s="6" t="s">
        <v>40</v>
      </c>
      <c r="G31" s="5" t="s">
        <v>125</v>
      </c>
      <c r="H31" s="11">
        <v>7896629660045</v>
      </c>
      <c r="I31" s="11">
        <v>17896629660042</v>
      </c>
      <c r="J31" s="5" t="s">
        <v>126</v>
      </c>
      <c r="K31" s="22" t="s">
        <v>43</v>
      </c>
      <c r="L31" s="6">
        <v>180</v>
      </c>
      <c r="M31" s="6">
        <v>16</v>
      </c>
      <c r="N31" s="6">
        <v>16</v>
      </c>
      <c r="O31" s="6">
        <v>23</v>
      </c>
      <c r="P31" s="6">
        <v>34</v>
      </c>
      <c r="Q31" s="6">
        <v>27</v>
      </c>
      <c r="R31" s="6">
        <v>0.27</v>
      </c>
      <c r="S31" s="6">
        <v>11.899999999999999</v>
      </c>
      <c r="T31" s="12">
        <v>11.466666666666701</v>
      </c>
      <c r="U31" s="12">
        <v>10.6875000026719</v>
      </c>
      <c r="V31" s="12">
        <v>0.55000000000000004</v>
      </c>
      <c r="W31" s="6">
        <v>0.5</v>
      </c>
      <c r="X31" s="2"/>
      <c r="Y31" s="6">
        <v>16</v>
      </c>
      <c r="Z31" s="6">
        <v>120</v>
      </c>
      <c r="AA31" s="6">
        <v>100</v>
      </c>
      <c r="AB31" s="6">
        <v>880</v>
      </c>
      <c r="AC31" s="6">
        <v>55</v>
      </c>
      <c r="AD31" s="6">
        <v>11</v>
      </c>
      <c r="AE31" s="6">
        <v>5</v>
      </c>
    </row>
    <row r="32" spans="1:31" x14ac:dyDescent="0.3">
      <c r="A32" s="10" t="s">
        <v>129</v>
      </c>
      <c r="B32" s="10" t="s">
        <v>130</v>
      </c>
      <c r="C32" s="10" t="s">
        <v>304</v>
      </c>
      <c r="D32" s="14" t="s">
        <v>38</v>
      </c>
      <c r="E32" s="6" t="s">
        <v>109</v>
      </c>
      <c r="F32" s="6" t="s">
        <v>68</v>
      </c>
      <c r="G32" s="5" t="s">
        <v>125</v>
      </c>
      <c r="H32" s="11">
        <v>7896629669116</v>
      </c>
      <c r="I32" s="11">
        <v>17896629669113</v>
      </c>
      <c r="J32" s="5" t="s">
        <v>126</v>
      </c>
      <c r="K32" s="22" t="s">
        <v>43</v>
      </c>
      <c r="L32" s="6">
        <v>180</v>
      </c>
      <c r="M32" s="6">
        <v>32</v>
      </c>
      <c r="N32" s="6">
        <v>32</v>
      </c>
      <c r="O32" s="6">
        <v>23</v>
      </c>
      <c r="P32" s="6">
        <v>34</v>
      </c>
      <c r="Q32" s="6">
        <v>27</v>
      </c>
      <c r="R32" s="6">
        <v>0.27</v>
      </c>
      <c r="S32" s="6">
        <v>6</v>
      </c>
      <c r="T32" s="12">
        <v>10.3</v>
      </c>
      <c r="U32" s="12">
        <v>10.3</v>
      </c>
      <c r="V32" s="12">
        <v>22</v>
      </c>
      <c r="W32" s="6">
        <v>0.2</v>
      </c>
      <c r="X32" s="2"/>
      <c r="Y32" s="6">
        <v>16</v>
      </c>
      <c r="Z32" s="6">
        <v>120</v>
      </c>
      <c r="AA32" s="6">
        <v>100</v>
      </c>
      <c r="AB32" s="6">
        <v>1760</v>
      </c>
      <c r="AC32" s="6">
        <v>55</v>
      </c>
      <c r="AD32" s="6">
        <v>11</v>
      </c>
      <c r="AE32" s="6">
        <v>5</v>
      </c>
    </row>
    <row r="33" spans="1:31" x14ac:dyDescent="0.3">
      <c r="A33" s="10" t="s">
        <v>131</v>
      </c>
      <c r="B33" s="10" t="s">
        <v>132</v>
      </c>
      <c r="C33" s="10" t="s">
        <v>133</v>
      </c>
      <c r="D33" s="14" t="s">
        <v>38</v>
      </c>
      <c r="E33" s="6" t="s">
        <v>39</v>
      </c>
      <c r="F33" s="6" t="s">
        <v>40</v>
      </c>
      <c r="G33" s="5" t="s">
        <v>72</v>
      </c>
      <c r="H33" s="11">
        <v>7896629641006</v>
      </c>
      <c r="I33" s="11">
        <v>17896629641003</v>
      </c>
      <c r="J33" s="5" t="s">
        <v>73</v>
      </c>
      <c r="K33" s="22" t="s">
        <v>43</v>
      </c>
      <c r="L33" s="6">
        <v>50</v>
      </c>
      <c r="M33" s="6">
        <v>12</v>
      </c>
      <c r="N33" s="6">
        <v>12</v>
      </c>
      <c r="O33" s="6">
        <v>18.5</v>
      </c>
      <c r="P33" s="6">
        <v>38.299999999999997</v>
      </c>
      <c r="Q33" s="6">
        <v>20.100000000000001</v>
      </c>
      <c r="R33" s="6">
        <v>0.29899999999999999</v>
      </c>
      <c r="S33" s="6">
        <v>19.8</v>
      </c>
      <c r="T33" s="12">
        <v>9.625</v>
      </c>
      <c r="U33" s="12">
        <v>6.6669999999999998</v>
      </c>
      <c r="V33" s="12">
        <v>0.9</v>
      </c>
      <c r="W33" s="6">
        <v>0.85</v>
      </c>
      <c r="X33" s="2"/>
      <c r="Y33" s="6">
        <v>16</v>
      </c>
      <c r="Z33" s="6">
        <v>120</v>
      </c>
      <c r="AA33" s="6">
        <v>100</v>
      </c>
      <c r="AB33" s="6">
        <v>780</v>
      </c>
      <c r="AC33" s="6">
        <v>65</v>
      </c>
      <c r="AD33" s="6">
        <v>13</v>
      </c>
      <c r="AE33" s="6">
        <v>5</v>
      </c>
    </row>
    <row r="34" spans="1:31" x14ac:dyDescent="0.3">
      <c r="A34" s="10" t="s">
        <v>134</v>
      </c>
      <c r="B34" s="10" t="s">
        <v>135</v>
      </c>
      <c r="C34" s="10" t="s">
        <v>133</v>
      </c>
      <c r="D34" s="14" t="s">
        <v>38</v>
      </c>
      <c r="E34" s="6" t="s">
        <v>39</v>
      </c>
      <c r="F34" s="6" t="s">
        <v>40</v>
      </c>
      <c r="G34" s="5" t="s">
        <v>72</v>
      </c>
      <c r="H34" s="11">
        <v>7896629641068</v>
      </c>
      <c r="I34" s="11">
        <v>17896629641065</v>
      </c>
      <c r="J34" s="5" t="s">
        <v>73</v>
      </c>
      <c r="K34" s="22" t="s">
        <v>43</v>
      </c>
      <c r="L34" s="6">
        <v>50</v>
      </c>
      <c r="M34" s="6">
        <v>12</v>
      </c>
      <c r="N34" s="6">
        <v>12</v>
      </c>
      <c r="O34" s="6">
        <v>18.5</v>
      </c>
      <c r="P34" s="6">
        <v>38.299999999999997</v>
      </c>
      <c r="Q34" s="6">
        <v>20.100000000000001</v>
      </c>
      <c r="R34" s="6">
        <v>0.29899999999999999</v>
      </c>
      <c r="S34" s="6">
        <v>19.8</v>
      </c>
      <c r="T34" s="12">
        <v>9.625</v>
      </c>
      <c r="U34" s="12">
        <v>6.6669999999999998</v>
      </c>
      <c r="V34" s="12">
        <v>0.9</v>
      </c>
      <c r="W34" s="6">
        <v>0.85</v>
      </c>
      <c r="X34" s="2"/>
      <c r="Y34" s="6">
        <v>16</v>
      </c>
      <c r="Z34" s="6">
        <v>120</v>
      </c>
      <c r="AA34" s="6">
        <v>100</v>
      </c>
      <c r="AB34" s="6">
        <v>780</v>
      </c>
      <c r="AC34" s="6">
        <v>65</v>
      </c>
      <c r="AD34" s="6">
        <v>13</v>
      </c>
      <c r="AE34" s="6">
        <v>5</v>
      </c>
    </row>
    <row r="35" spans="1:31" x14ac:dyDescent="0.3">
      <c r="A35" s="10" t="s">
        <v>136</v>
      </c>
      <c r="B35" s="10" t="s">
        <v>137</v>
      </c>
      <c r="C35" s="10" t="s">
        <v>133</v>
      </c>
      <c r="D35" s="14" t="s">
        <v>38</v>
      </c>
      <c r="E35" s="6" t="s">
        <v>39</v>
      </c>
      <c r="F35" s="6" t="s">
        <v>40</v>
      </c>
      <c r="G35" s="5" t="s">
        <v>72</v>
      </c>
      <c r="H35" s="11">
        <v>7896629641051</v>
      </c>
      <c r="I35" s="11">
        <v>17896629641058</v>
      </c>
      <c r="J35" s="5" t="s">
        <v>73</v>
      </c>
      <c r="K35" s="22" t="s">
        <v>43</v>
      </c>
      <c r="L35" s="6">
        <v>50</v>
      </c>
      <c r="M35" s="6">
        <v>12</v>
      </c>
      <c r="N35" s="6">
        <v>12</v>
      </c>
      <c r="O35" s="6">
        <v>18.5</v>
      </c>
      <c r="P35" s="6">
        <v>38.299999999999997</v>
      </c>
      <c r="Q35" s="6">
        <v>20.100000000000001</v>
      </c>
      <c r="R35" s="6">
        <v>0.29899999999999999</v>
      </c>
      <c r="S35" s="6">
        <v>19.8</v>
      </c>
      <c r="T35" s="12">
        <v>9.625</v>
      </c>
      <c r="U35" s="12">
        <v>6.6669999999999998</v>
      </c>
      <c r="V35" s="12">
        <v>0.9</v>
      </c>
      <c r="W35" s="6">
        <v>0.85</v>
      </c>
      <c r="X35" s="2"/>
      <c r="Y35" s="6">
        <v>16</v>
      </c>
      <c r="Z35" s="6">
        <v>120</v>
      </c>
      <c r="AA35" s="6">
        <v>100</v>
      </c>
      <c r="AB35" s="6">
        <v>780</v>
      </c>
      <c r="AC35" s="6">
        <v>65</v>
      </c>
      <c r="AD35" s="6">
        <v>13</v>
      </c>
      <c r="AE35" s="6">
        <v>5</v>
      </c>
    </row>
    <row r="36" spans="1:31" x14ac:dyDescent="0.3">
      <c r="A36" s="10" t="s">
        <v>138</v>
      </c>
      <c r="B36" s="10" t="s">
        <v>139</v>
      </c>
      <c r="C36" s="10" t="s">
        <v>140</v>
      </c>
      <c r="D36" s="14" t="s">
        <v>38</v>
      </c>
      <c r="E36" s="6" t="s">
        <v>141</v>
      </c>
      <c r="F36" s="6" t="s">
        <v>40</v>
      </c>
      <c r="G36" s="5" t="s">
        <v>48</v>
      </c>
      <c r="H36" s="11">
        <v>7896629640535</v>
      </c>
      <c r="I36" s="11">
        <v>17896629640532</v>
      </c>
      <c r="J36" s="5" t="s">
        <v>49</v>
      </c>
      <c r="K36" s="22" t="s">
        <v>43</v>
      </c>
      <c r="L36" s="6">
        <v>50</v>
      </c>
      <c r="M36" s="6">
        <v>20</v>
      </c>
      <c r="N36" s="6">
        <v>20</v>
      </c>
      <c r="O36" s="6">
        <v>9.6999999999999993</v>
      </c>
      <c r="P36" s="6">
        <v>34.200000000000003</v>
      </c>
      <c r="Q36" s="6">
        <v>27.3</v>
      </c>
      <c r="R36" s="6">
        <v>0.19</v>
      </c>
      <c r="S36" s="6">
        <v>9.6999999999999993</v>
      </c>
      <c r="T36" s="12">
        <v>0</v>
      </c>
      <c r="U36" s="12">
        <v>6.8</v>
      </c>
      <c r="V36" s="12">
        <v>0.186</v>
      </c>
      <c r="W36" s="6">
        <v>0.18</v>
      </c>
      <c r="X36" s="2"/>
      <c r="Y36" s="6">
        <v>16</v>
      </c>
      <c r="Z36" s="6">
        <v>120</v>
      </c>
      <c r="AA36" s="6">
        <v>100</v>
      </c>
      <c r="AB36" s="6">
        <v>2420</v>
      </c>
      <c r="AC36" s="6">
        <v>121</v>
      </c>
      <c r="AD36" s="6">
        <v>11</v>
      </c>
      <c r="AE36" s="6">
        <v>11</v>
      </c>
    </row>
    <row r="37" spans="1:31" x14ac:dyDescent="0.3">
      <c r="A37" s="10" t="s">
        <v>142</v>
      </c>
      <c r="B37" s="10" t="s">
        <v>143</v>
      </c>
      <c r="C37" s="10" t="s">
        <v>140</v>
      </c>
      <c r="D37" s="14" t="s">
        <v>38</v>
      </c>
      <c r="E37" s="6" t="s">
        <v>141</v>
      </c>
      <c r="F37" s="6" t="s">
        <v>40</v>
      </c>
      <c r="G37" s="5" t="s">
        <v>48</v>
      </c>
      <c r="H37" s="11">
        <v>7896629640542</v>
      </c>
      <c r="I37" s="11">
        <v>17896629640549</v>
      </c>
      <c r="J37" s="5" t="s">
        <v>49</v>
      </c>
      <c r="K37" s="22" t="s">
        <v>43</v>
      </c>
      <c r="L37" s="6">
        <v>50</v>
      </c>
      <c r="M37" s="6">
        <v>20</v>
      </c>
      <c r="N37" s="6">
        <v>20</v>
      </c>
      <c r="O37" s="6">
        <v>9.6999999999999993</v>
      </c>
      <c r="P37" s="6">
        <v>34.200000000000003</v>
      </c>
      <c r="Q37" s="6">
        <v>27.3</v>
      </c>
      <c r="R37" s="6">
        <v>0.19</v>
      </c>
      <c r="S37" s="6">
        <v>9.6999999999999993</v>
      </c>
      <c r="T37" s="12">
        <v>0</v>
      </c>
      <c r="U37" s="12">
        <v>6.8</v>
      </c>
      <c r="V37" s="12">
        <v>0.186</v>
      </c>
      <c r="W37" s="6">
        <v>0.18</v>
      </c>
      <c r="X37" s="2"/>
      <c r="Y37" s="6">
        <v>16</v>
      </c>
      <c r="Z37" s="6">
        <v>120</v>
      </c>
      <c r="AA37" s="6">
        <v>100</v>
      </c>
      <c r="AB37" s="6">
        <v>2420</v>
      </c>
      <c r="AC37" s="6">
        <v>121</v>
      </c>
      <c r="AD37" s="6">
        <v>11</v>
      </c>
      <c r="AE37" s="6">
        <v>11</v>
      </c>
    </row>
    <row r="38" spans="1:31" x14ac:dyDescent="0.3">
      <c r="A38" s="10" t="s">
        <v>144</v>
      </c>
      <c r="B38" s="10" t="s">
        <v>145</v>
      </c>
      <c r="C38" s="10" t="s">
        <v>146</v>
      </c>
      <c r="D38" s="14" t="s">
        <v>38</v>
      </c>
      <c r="E38" s="6" t="s">
        <v>64</v>
      </c>
      <c r="F38" s="6" t="s">
        <v>40</v>
      </c>
      <c r="G38" s="5" t="s">
        <v>72</v>
      </c>
      <c r="H38" s="11">
        <v>7896629641075</v>
      </c>
      <c r="I38" s="11">
        <v>17896629641072</v>
      </c>
      <c r="J38" s="5" t="s">
        <v>73</v>
      </c>
      <c r="K38" s="22" t="s">
        <v>43</v>
      </c>
      <c r="L38" s="6">
        <v>50</v>
      </c>
      <c r="M38" s="6">
        <v>12</v>
      </c>
      <c r="N38" s="6">
        <v>12</v>
      </c>
      <c r="O38" s="6">
        <v>16.3</v>
      </c>
      <c r="P38" s="6">
        <v>38</v>
      </c>
      <c r="Q38" s="6">
        <v>25</v>
      </c>
      <c r="R38" s="6">
        <v>0.19500000000000001</v>
      </c>
      <c r="S38" s="6">
        <v>6.1</v>
      </c>
      <c r="T38" s="12">
        <v>19.3</v>
      </c>
      <c r="U38" s="12">
        <v>13</v>
      </c>
      <c r="V38" s="12">
        <v>0.59330000000000005</v>
      </c>
      <c r="W38" s="6">
        <v>0.54</v>
      </c>
      <c r="X38" s="2"/>
      <c r="Y38" s="6">
        <v>16</v>
      </c>
      <c r="Z38" s="6">
        <v>120</v>
      </c>
      <c r="AA38" s="6">
        <v>100</v>
      </c>
      <c r="AB38" s="6">
        <v>840</v>
      </c>
      <c r="AC38" s="6">
        <v>70</v>
      </c>
      <c r="AD38" s="6">
        <v>10</v>
      </c>
      <c r="AE38" s="6">
        <v>7</v>
      </c>
    </row>
    <row r="39" spans="1:31" x14ac:dyDescent="0.3">
      <c r="A39" s="10" t="s">
        <v>147</v>
      </c>
      <c r="B39" s="10" t="s">
        <v>148</v>
      </c>
      <c r="C39" s="10" t="s">
        <v>146</v>
      </c>
      <c r="D39" s="14" t="s">
        <v>38</v>
      </c>
      <c r="E39" s="6" t="s">
        <v>64</v>
      </c>
      <c r="F39" s="6" t="s">
        <v>40</v>
      </c>
      <c r="G39" s="5" t="s">
        <v>72</v>
      </c>
      <c r="H39" s="11">
        <v>7896629641099</v>
      </c>
      <c r="I39" s="11">
        <v>17896629641096</v>
      </c>
      <c r="J39" s="5" t="s">
        <v>73</v>
      </c>
      <c r="K39" s="22" t="s">
        <v>43</v>
      </c>
      <c r="L39" s="6">
        <v>50</v>
      </c>
      <c r="M39" s="6">
        <v>12</v>
      </c>
      <c r="N39" s="6">
        <v>12</v>
      </c>
      <c r="O39" s="6">
        <v>16.3</v>
      </c>
      <c r="P39" s="6">
        <v>38</v>
      </c>
      <c r="Q39" s="6">
        <v>25</v>
      </c>
      <c r="R39" s="6">
        <v>0.19500000000000001</v>
      </c>
      <c r="S39" s="6">
        <v>6.1</v>
      </c>
      <c r="T39" s="12">
        <v>19.3</v>
      </c>
      <c r="U39" s="12">
        <v>13</v>
      </c>
      <c r="V39" s="12">
        <v>0.59330000000000005</v>
      </c>
      <c r="W39" s="6">
        <v>0.54</v>
      </c>
      <c r="X39" s="2"/>
      <c r="Y39" s="6">
        <v>16</v>
      </c>
      <c r="Z39" s="6">
        <v>120</v>
      </c>
      <c r="AA39" s="6">
        <v>100</v>
      </c>
      <c r="AB39" s="6">
        <v>840</v>
      </c>
      <c r="AC39" s="6">
        <v>70</v>
      </c>
      <c r="AD39" s="6">
        <v>10</v>
      </c>
      <c r="AE39" s="6">
        <v>7</v>
      </c>
    </row>
    <row r="40" spans="1:31" x14ac:dyDescent="0.3">
      <c r="A40" s="10" t="s">
        <v>149</v>
      </c>
      <c r="B40" s="10" t="s">
        <v>150</v>
      </c>
      <c r="C40" s="10" t="s">
        <v>140</v>
      </c>
      <c r="D40" s="14" t="s">
        <v>38</v>
      </c>
      <c r="E40" s="6" t="s">
        <v>141</v>
      </c>
      <c r="F40" s="6" t="s">
        <v>40</v>
      </c>
      <c r="G40" s="5" t="s">
        <v>48</v>
      </c>
      <c r="H40" s="11">
        <v>7896629640696</v>
      </c>
      <c r="I40" s="11">
        <v>17896629640693</v>
      </c>
      <c r="J40" s="5" t="s">
        <v>49</v>
      </c>
      <c r="K40" s="22" t="s">
        <v>43</v>
      </c>
      <c r="L40" s="6">
        <v>50</v>
      </c>
      <c r="M40" s="6">
        <v>20</v>
      </c>
      <c r="N40" s="6">
        <v>20</v>
      </c>
      <c r="O40" s="6">
        <v>9.6999999999999993</v>
      </c>
      <c r="P40" s="6">
        <v>34.200000000000003</v>
      </c>
      <c r="Q40" s="6">
        <v>27.3</v>
      </c>
      <c r="R40" s="6">
        <v>0.19</v>
      </c>
      <c r="S40" s="6">
        <v>9.6999999999999993</v>
      </c>
      <c r="T40" s="12">
        <v>0</v>
      </c>
      <c r="U40" s="12">
        <v>6.8</v>
      </c>
      <c r="V40" s="12">
        <v>0.186</v>
      </c>
      <c r="W40" s="6">
        <v>0.18</v>
      </c>
      <c r="X40" s="2"/>
      <c r="Y40" s="6">
        <v>16</v>
      </c>
      <c r="Z40" s="6">
        <v>120</v>
      </c>
      <c r="AA40" s="6">
        <v>100</v>
      </c>
      <c r="AB40" s="6">
        <v>2420</v>
      </c>
      <c r="AC40" s="6">
        <v>121</v>
      </c>
      <c r="AD40" s="6">
        <v>11</v>
      </c>
      <c r="AE40" s="6">
        <v>11</v>
      </c>
    </row>
    <row r="41" spans="1:31" x14ac:dyDescent="0.3">
      <c r="A41" s="10" t="s">
        <v>151</v>
      </c>
      <c r="B41" s="10" t="s">
        <v>152</v>
      </c>
      <c r="C41" s="10" t="s">
        <v>153</v>
      </c>
      <c r="D41" s="14" t="s">
        <v>38</v>
      </c>
      <c r="E41" s="6" t="s">
        <v>141</v>
      </c>
      <c r="F41" s="6" t="s">
        <v>40</v>
      </c>
      <c r="G41" s="5" t="s">
        <v>48</v>
      </c>
      <c r="H41" s="11">
        <v>7896629642294</v>
      </c>
      <c r="I41" s="11">
        <v>17896629642291</v>
      </c>
      <c r="J41" s="5" t="s">
        <v>49</v>
      </c>
      <c r="K41" s="22" t="s">
        <v>43</v>
      </c>
      <c r="L41" s="6">
        <v>50</v>
      </c>
      <c r="M41" s="6">
        <v>12</v>
      </c>
      <c r="N41" s="6">
        <v>12</v>
      </c>
      <c r="O41" s="6">
        <v>9.8000000000000007</v>
      </c>
      <c r="P41" s="6">
        <v>30.3</v>
      </c>
      <c r="Q41" s="6">
        <v>22.8</v>
      </c>
      <c r="R41" s="6">
        <v>0.14499999999999999</v>
      </c>
      <c r="S41" s="6">
        <v>9.8000000000000007</v>
      </c>
      <c r="T41" s="12">
        <v>0</v>
      </c>
      <c r="U41" s="12">
        <v>6.7</v>
      </c>
      <c r="V41" s="12">
        <v>0.13800000000000001</v>
      </c>
      <c r="W41" s="6">
        <v>0.13</v>
      </c>
      <c r="X41" s="2"/>
      <c r="Y41" s="6">
        <v>16</v>
      </c>
      <c r="Z41" s="6">
        <v>120</v>
      </c>
      <c r="AA41" s="6">
        <v>100</v>
      </c>
      <c r="AB41" s="6">
        <v>1980</v>
      </c>
      <c r="AC41" s="6">
        <v>165</v>
      </c>
      <c r="AD41" s="6">
        <v>15</v>
      </c>
      <c r="AE41" s="6">
        <v>11</v>
      </c>
    </row>
    <row r="42" spans="1:31" x14ac:dyDescent="0.3">
      <c r="A42" s="10" t="s">
        <v>154</v>
      </c>
      <c r="B42" s="10" t="s">
        <v>155</v>
      </c>
      <c r="C42" s="10" t="s">
        <v>153</v>
      </c>
      <c r="D42" s="14" t="s">
        <v>38</v>
      </c>
      <c r="E42" s="6" t="s">
        <v>141</v>
      </c>
      <c r="F42" s="6" t="s">
        <v>40</v>
      </c>
      <c r="G42" s="5" t="s">
        <v>48</v>
      </c>
      <c r="H42" s="11">
        <v>7896629642386</v>
      </c>
      <c r="I42" s="11">
        <v>17896629642383</v>
      </c>
      <c r="J42" s="5" t="s">
        <v>49</v>
      </c>
      <c r="K42" s="22" t="s">
        <v>43</v>
      </c>
      <c r="L42" s="6">
        <v>50</v>
      </c>
      <c r="M42" s="6">
        <v>12</v>
      </c>
      <c r="N42" s="6">
        <v>12</v>
      </c>
      <c r="O42" s="6">
        <v>9.8000000000000007</v>
      </c>
      <c r="P42" s="6">
        <v>30.3</v>
      </c>
      <c r="Q42" s="6">
        <v>22.8</v>
      </c>
      <c r="R42" s="6">
        <v>0.14499999999999999</v>
      </c>
      <c r="S42" s="6">
        <v>9.8000000000000007</v>
      </c>
      <c r="T42" s="12">
        <v>0</v>
      </c>
      <c r="U42" s="12">
        <v>6.7</v>
      </c>
      <c r="V42" s="12">
        <v>0.13800000000000001</v>
      </c>
      <c r="W42" s="6">
        <v>0.13</v>
      </c>
      <c r="X42" s="2"/>
      <c r="Y42" s="6">
        <v>16</v>
      </c>
      <c r="Z42" s="6">
        <v>120</v>
      </c>
      <c r="AA42" s="6">
        <v>100</v>
      </c>
      <c r="AB42" s="6">
        <v>1980</v>
      </c>
      <c r="AC42" s="6">
        <v>165</v>
      </c>
      <c r="AD42" s="6">
        <v>15</v>
      </c>
      <c r="AE42" s="6">
        <v>11</v>
      </c>
    </row>
    <row r="43" spans="1:31" x14ac:dyDescent="0.3">
      <c r="A43" s="10" t="s">
        <v>156</v>
      </c>
      <c r="B43" s="10" t="s">
        <v>157</v>
      </c>
      <c r="C43" s="10" t="s">
        <v>158</v>
      </c>
      <c r="D43" s="14" t="s">
        <v>38</v>
      </c>
      <c r="E43" s="6" t="s">
        <v>141</v>
      </c>
      <c r="F43" s="6" t="s">
        <v>40</v>
      </c>
      <c r="G43" s="5" t="s">
        <v>90</v>
      </c>
      <c r="H43" s="11">
        <v>7896629650114</v>
      </c>
      <c r="I43" s="11">
        <v>17896629650111</v>
      </c>
      <c r="J43" s="5" t="s">
        <v>91</v>
      </c>
      <c r="K43" s="22" t="s">
        <v>43</v>
      </c>
      <c r="L43" s="6">
        <v>50</v>
      </c>
      <c r="M43" s="6">
        <v>20</v>
      </c>
      <c r="N43" s="6">
        <v>20</v>
      </c>
      <c r="O43" s="6">
        <v>9.6999999999999993</v>
      </c>
      <c r="P43" s="6">
        <v>34.200000000000003</v>
      </c>
      <c r="Q43" s="6">
        <v>27.3</v>
      </c>
      <c r="R43" s="6">
        <v>0.19</v>
      </c>
      <c r="S43" s="6">
        <v>9.6999999999999993</v>
      </c>
      <c r="T43" s="12">
        <v>0</v>
      </c>
      <c r="U43" s="12">
        <v>6.8</v>
      </c>
      <c r="V43" s="12">
        <v>0.14599999999999999</v>
      </c>
      <c r="W43" s="6">
        <v>0.14000000000000001</v>
      </c>
      <c r="X43" s="2"/>
      <c r="Y43" s="6">
        <v>16</v>
      </c>
      <c r="Z43" s="6">
        <v>120</v>
      </c>
      <c r="AA43" s="6">
        <v>100</v>
      </c>
      <c r="AB43" s="6">
        <v>2420</v>
      </c>
      <c r="AC43" s="6">
        <v>121</v>
      </c>
      <c r="AD43" s="6">
        <v>11</v>
      </c>
      <c r="AE43" s="6">
        <v>11</v>
      </c>
    </row>
    <row r="44" spans="1:31" x14ac:dyDescent="0.3">
      <c r="A44" s="10" t="s">
        <v>159</v>
      </c>
      <c r="B44" s="10" t="s">
        <v>160</v>
      </c>
      <c r="C44" s="10" t="s">
        <v>158</v>
      </c>
      <c r="D44" s="14" t="s">
        <v>38</v>
      </c>
      <c r="E44" s="6" t="s">
        <v>141</v>
      </c>
      <c r="F44" s="6" t="s">
        <v>40</v>
      </c>
      <c r="G44" s="5" t="s">
        <v>90</v>
      </c>
      <c r="H44" s="11">
        <v>7896629650145</v>
      </c>
      <c r="I44" s="11">
        <v>17896629650142</v>
      </c>
      <c r="J44" s="5" t="s">
        <v>91</v>
      </c>
      <c r="K44" s="22" t="s">
        <v>43</v>
      </c>
      <c r="L44" s="6">
        <v>50</v>
      </c>
      <c r="M44" s="6">
        <v>20</v>
      </c>
      <c r="N44" s="6">
        <v>20</v>
      </c>
      <c r="O44" s="6">
        <v>9.6999999999999993</v>
      </c>
      <c r="P44" s="6">
        <v>34.200000000000003</v>
      </c>
      <c r="Q44" s="6">
        <v>27.3</v>
      </c>
      <c r="R44" s="6">
        <v>0.19</v>
      </c>
      <c r="S44" s="6">
        <v>9.6999999999999993</v>
      </c>
      <c r="T44" s="12">
        <v>0</v>
      </c>
      <c r="U44" s="12">
        <v>6.8</v>
      </c>
      <c r="V44" s="12">
        <v>0.14599999999999999</v>
      </c>
      <c r="W44" s="6">
        <v>0.14000000000000001</v>
      </c>
      <c r="X44" s="2"/>
      <c r="Y44" s="6">
        <v>16</v>
      </c>
      <c r="Z44" s="6">
        <v>120</v>
      </c>
      <c r="AA44" s="6">
        <v>100</v>
      </c>
      <c r="AB44" s="6">
        <v>2420</v>
      </c>
      <c r="AC44" s="6">
        <v>121</v>
      </c>
      <c r="AD44" s="6">
        <v>11</v>
      </c>
      <c r="AE44" s="6">
        <v>11</v>
      </c>
    </row>
    <row r="45" spans="1:31" x14ac:dyDescent="0.3">
      <c r="A45" s="10" t="s">
        <v>161</v>
      </c>
      <c r="B45" s="10" t="s">
        <v>162</v>
      </c>
      <c r="C45" s="10" t="s">
        <v>163</v>
      </c>
      <c r="D45" s="14" t="s">
        <v>38</v>
      </c>
      <c r="E45" s="6" t="s">
        <v>141</v>
      </c>
      <c r="F45" s="6" t="s">
        <v>40</v>
      </c>
      <c r="G45" s="5" t="s">
        <v>48</v>
      </c>
      <c r="H45" s="11">
        <v>7896629642201</v>
      </c>
      <c r="I45" s="11">
        <v>17896629642208</v>
      </c>
      <c r="J45" s="5" t="s">
        <v>49</v>
      </c>
      <c r="K45" s="22" t="s">
        <v>43</v>
      </c>
      <c r="L45" s="6">
        <v>50</v>
      </c>
      <c r="M45" s="6">
        <v>24</v>
      </c>
      <c r="N45" s="6">
        <v>24</v>
      </c>
      <c r="O45" s="6">
        <v>16.5</v>
      </c>
      <c r="P45" s="6">
        <v>26.5</v>
      </c>
      <c r="Q45" s="6">
        <v>20</v>
      </c>
      <c r="R45" s="6">
        <v>0.19500000000000001</v>
      </c>
      <c r="S45" s="6">
        <v>7</v>
      </c>
      <c r="T45" s="12">
        <v>0</v>
      </c>
      <c r="U45" s="12">
        <v>6.8</v>
      </c>
      <c r="V45" s="12">
        <v>0.125</v>
      </c>
      <c r="W45" s="6">
        <v>0.12</v>
      </c>
      <c r="X45" s="2"/>
      <c r="Y45" s="6">
        <v>16</v>
      </c>
      <c r="Z45" s="6">
        <v>120</v>
      </c>
      <c r="AA45" s="6">
        <v>100</v>
      </c>
      <c r="AB45" s="6">
        <v>3192</v>
      </c>
      <c r="AC45" s="6">
        <v>133</v>
      </c>
      <c r="AD45" s="6">
        <v>19</v>
      </c>
      <c r="AE45" s="6">
        <v>7</v>
      </c>
    </row>
    <row r="46" spans="1:31" x14ac:dyDescent="0.3">
      <c r="A46" s="10" t="s">
        <v>164</v>
      </c>
      <c r="B46" s="10" t="s">
        <v>165</v>
      </c>
      <c r="C46" s="10" t="s">
        <v>153</v>
      </c>
      <c r="D46" s="14" t="s">
        <v>38</v>
      </c>
      <c r="E46" s="6" t="s">
        <v>166</v>
      </c>
      <c r="F46" s="6" t="s">
        <v>68</v>
      </c>
      <c r="G46" s="5" t="s">
        <v>48</v>
      </c>
      <c r="H46" s="11">
        <v>7896629642393</v>
      </c>
      <c r="I46" s="11">
        <v>17896629642390</v>
      </c>
      <c r="J46" s="5" t="s">
        <v>49</v>
      </c>
      <c r="K46" s="22" t="s">
        <v>43</v>
      </c>
      <c r="L46" s="6">
        <v>50</v>
      </c>
      <c r="M46" s="6">
        <v>20</v>
      </c>
      <c r="N46" s="6">
        <v>20</v>
      </c>
      <c r="O46" s="6">
        <v>7</v>
      </c>
      <c r="P46" s="6">
        <v>28</v>
      </c>
      <c r="Q46" s="6">
        <v>22.5</v>
      </c>
      <c r="R46" s="6">
        <v>0.11</v>
      </c>
      <c r="S46" s="6">
        <v>2.6</v>
      </c>
      <c r="T46" s="12">
        <v>15.3</v>
      </c>
      <c r="U46" s="12">
        <v>8.3000000000000007</v>
      </c>
      <c r="V46" s="12">
        <v>0.108</v>
      </c>
      <c r="W46" s="6">
        <v>0.1</v>
      </c>
      <c r="X46" s="2"/>
      <c r="Y46" s="6">
        <v>16</v>
      </c>
      <c r="Z46" s="6">
        <v>120</v>
      </c>
      <c r="AA46" s="6">
        <v>100</v>
      </c>
      <c r="AB46" s="6">
        <v>1440</v>
      </c>
      <c r="AC46" s="6">
        <v>72</v>
      </c>
      <c r="AD46" s="6">
        <v>18</v>
      </c>
      <c r="AE46" s="6">
        <v>4</v>
      </c>
    </row>
    <row r="47" spans="1:31" x14ac:dyDescent="0.3">
      <c r="A47" s="10" t="s">
        <v>167</v>
      </c>
      <c r="B47" s="10" t="s">
        <v>168</v>
      </c>
      <c r="C47" s="10" t="s">
        <v>140</v>
      </c>
      <c r="D47" s="14" t="s">
        <v>38</v>
      </c>
      <c r="E47" s="6" t="s">
        <v>141</v>
      </c>
      <c r="F47" s="6" t="s">
        <v>40</v>
      </c>
      <c r="G47" s="5" t="s">
        <v>48</v>
      </c>
      <c r="H47" s="11">
        <v>7896629640597</v>
      </c>
      <c r="I47" s="11">
        <v>17896629640594</v>
      </c>
      <c r="J47" s="5" t="s">
        <v>49</v>
      </c>
      <c r="K47" s="22" t="s">
        <v>43</v>
      </c>
      <c r="L47" s="6">
        <v>50</v>
      </c>
      <c r="M47" s="6">
        <v>20</v>
      </c>
      <c r="N47" s="6">
        <v>20</v>
      </c>
      <c r="O47" s="6">
        <v>9.6999999999999993</v>
      </c>
      <c r="P47" s="6">
        <v>34.200000000000003</v>
      </c>
      <c r="Q47" s="6">
        <v>27.3</v>
      </c>
      <c r="R47" s="6">
        <v>0.19</v>
      </c>
      <c r="S47" s="6">
        <v>9.6999999999999993</v>
      </c>
      <c r="T47" s="12">
        <v>0</v>
      </c>
      <c r="U47" s="12">
        <v>6.8</v>
      </c>
      <c r="V47" s="12">
        <v>0.186</v>
      </c>
      <c r="W47" s="6">
        <v>0.18</v>
      </c>
      <c r="X47" s="2"/>
      <c r="Y47" s="6">
        <v>16</v>
      </c>
      <c r="Z47" s="6">
        <v>120</v>
      </c>
      <c r="AA47" s="6">
        <v>100</v>
      </c>
      <c r="AB47" s="6">
        <v>2420</v>
      </c>
      <c r="AC47" s="6">
        <v>121</v>
      </c>
      <c r="AD47" s="6">
        <v>11</v>
      </c>
      <c r="AE47" s="6">
        <v>11</v>
      </c>
    </row>
    <row r="48" spans="1:31" x14ac:dyDescent="0.3">
      <c r="A48" s="10" t="s">
        <v>169</v>
      </c>
      <c r="B48" s="10" t="s">
        <v>170</v>
      </c>
      <c r="C48" s="10" t="s">
        <v>171</v>
      </c>
      <c r="D48" s="14" t="s">
        <v>38</v>
      </c>
      <c r="E48" s="6" t="s">
        <v>141</v>
      </c>
      <c r="F48" s="6" t="s">
        <v>40</v>
      </c>
      <c r="G48" s="5" t="s">
        <v>48</v>
      </c>
      <c r="H48" s="11">
        <v>7896629640719</v>
      </c>
      <c r="I48" s="11">
        <v>17896629640716</v>
      </c>
      <c r="J48" s="5" t="s">
        <v>49</v>
      </c>
      <c r="K48" s="22" t="s">
        <v>43</v>
      </c>
      <c r="L48" s="6">
        <v>50</v>
      </c>
      <c r="M48" s="6">
        <v>16</v>
      </c>
      <c r="N48" s="6">
        <v>16</v>
      </c>
      <c r="O48" s="6">
        <v>23</v>
      </c>
      <c r="P48" s="6">
        <v>34</v>
      </c>
      <c r="Q48" s="6">
        <v>27</v>
      </c>
      <c r="R48" s="6">
        <v>0.27</v>
      </c>
      <c r="S48" s="6">
        <v>11.8</v>
      </c>
      <c r="T48" s="12">
        <v>11.05</v>
      </c>
      <c r="U48" s="12">
        <v>11.05</v>
      </c>
      <c r="V48" s="12">
        <v>0.41599999999999998</v>
      </c>
      <c r="W48" s="6">
        <v>0.4</v>
      </c>
      <c r="X48" s="2"/>
      <c r="Y48" s="6">
        <v>16</v>
      </c>
      <c r="Z48" s="6">
        <v>120</v>
      </c>
      <c r="AA48" s="6">
        <v>100</v>
      </c>
      <c r="AB48" s="6">
        <v>880</v>
      </c>
      <c r="AC48" s="6">
        <v>55</v>
      </c>
      <c r="AD48" s="6">
        <v>11</v>
      </c>
      <c r="AE48" s="6">
        <v>5</v>
      </c>
    </row>
    <row r="49" spans="1:31" x14ac:dyDescent="0.3">
      <c r="A49" s="10" t="s">
        <v>172</v>
      </c>
      <c r="B49" s="10" t="s">
        <v>173</v>
      </c>
      <c r="C49" s="10" t="s">
        <v>171</v>
      </c>
      <c r="D49" s="14" t="s">
        <v>38</v>
      </c>
      <c r="E49" s="6" t="s">
        <v>141</v>
      </c>
      <c r="F49" s="6" t="s">
        <v>40</v>
      </c>
      <c r="G49" s="5" t="s">
        <v>48</v>
      </c>
      <c r="H49" s="11">
        <v>7896629642317</v>
      </c>
      <c r="I49" s="11">
        <v>17896629642314</v>
      </c>
      <c r="J49" s="5" t="s">
        <v>49</v>
      </c>
      <c r="K49" s="22" t="s">
        <v>43</v>
      </c>
      <c r="L49" s="6">
        <v>50</v>
      </c>
      <c r="M49" s="6">
        <v>16</v>
      </c>
      <c r="N49" s="6">
        <v>16</v>
      </c>
      <c r="O49" s="6">
        <v>23</v>
      </c>
      <c r="P49" s="6">
        <v>34</v>
      </c>
      <c r="Q49" s="6">
        <v>27</v>
      </c>
      <c r="R49" s="6">
        <v>0.27</v>
      </c>
      <c r="S49" s="6">
        <v>11.8</v>
      </c>
      <c r="T49" s="12">
        <v>11.05</v>
      </c>
      <c r="U49" s="12">
        <v>11.05</v>
      </c>
      <c r="V49" s="12">
        <v>0.41599999999999998</v>
      </c>
      <c r="W49" s="6">
        <v>0.4</v>
      </c>
      <c r="X49" s="2"/>
      <c r="Y49" s="6">
        <v>16</v>
      </c>
      <c r="Z49" s="6">
        <v>120</v>
      </c>
      <c r="AA49" s="6">
        <v>100</v>
      </c>
      <c r="AB49" s="6">
        <v>880</v>
      </c>
      <c r="AC49" s="6">
        <v>55</v>
      </c>
      <c r="AD49" s="6">
        <v>11</v>
      </c>
      <c r="AE49" s="6">
        <v>5</v>
      </c>
    </row>
    <row r="50" spans="1:31" x14ac:dyDescent="0.3">
      <c r="A50" s="10" t="s">
        <v>174</v>
      </c>
      <c r="B50" s="10" t="s">
        <v>175</v>
      </c>
      <c r="C50" s="10" t="s">
        <v>304</v>
      </c>
      <c r="D50" s="14" t="s">
        <v>38</v>
      </c>
      <c r="E50" s="6" t="s">
        <v>141</v>
      </c>
      <c r="F50" s="6" t="s">
        <v>68</v>
      </c>
      <c r="G50" s="5" t="s">
        <v>90</v>
      </c>
      <c r="H50" s="11">
        <v>7896629642430</v>
      </c>
      <c r="I50" s="11">
        <v>17896629643038</v>
      </c>
      <c r="J50" s="5" t="s">
        <v>49</v>
      </c>
      <c r="K50" s="22" t="s">
        <v>43</v>
      </c>
      <c r="L50" s="6">
        <v>50</v>
      </c>
      <c r="M50" s="6">
        <v>16</v>
      </c>
      <c r="N50" s="6">
        <v>16</v>
      </c>
      <c r="O50" s="6">
        <v>23</v>
      </c>
      <c r="P50" s="6">
        <v>34</v>
      </c>
      <c r="Q50" s="6">
        <v>27</v>
      </c>
      <c r="R50" s="6">
        <v>0.27</v>
      </c>
      <c r="S50" s="6">
        <v>12</v>
      </c>
      <c r="T50" s="12">
        <v>11</v>
      </c>
      <c r="U50" s="12">
        <v>11</v>
      </c>
      <c r="V50" s="12">
        <v>0.41499999999999998</v>
      </c>
      <c r="W50" s="6">
        <v>0.4</v>
      </c>
      <c r="X50" s="2"/>
      <c r="Y50" s="6">
        <v>16</v>
      </c>
      <c r="Z50" s="6">
        <v>120</v>
      </c>
      <c r="AA50" s="6">
        <v>100</v>
      </c>
      <c r="AB50" s="6">
        <v>880</v>
      </c>
      <c r="AC50" s="6">
        <v>55</v>
      </c>
      <c r="AD50" s="6">
        <v>11</v>
      </c>
      <c r="AE50" s="6">
        <v>5</v>
      </c>
    </row>
    <row r="51" spans="1:31" x14ac:dyDescent="0.3">
      <c r="A51" s="10" t="s">
        <v>176</v>
      </c>
      <c r="B51" s="10" t="s">
        <v>177</v>
      </c>
      <c r="C51" s="10" t="s">
        <v>114</v>
      </c>
      <c r="D51" s="14" t="s">
        <v>38</v>
      </c>
      <c r="E51" s="6" t="s">
        <v>178</v>
      </c>
      <c r="F51" s="6" t="s">
        <v>40</v>
      </c>
      <c r="G51" s="5" t="s">
        <v>115</v>
      </c>
      <c r="H51" s="11">
        <v>7896629670204</v>
      </c>
      <c r="I51" s="11">
        <v>17896629670201</v>
      </c>
      <c r="J51" s="5" t="s">
        <v>116</v>
      </c>
      <c r="K51" s="22" t="s">
        <v>43</v>
      </c>
      <c r="L51" s="6">
        <v>110</v>
      </c>
      <c r="M51" s="6">
        <v>14</v>
      </c>
      <c r="N51" s="6">
        <v>14</v>
      </c>
      <c r="O51" s="6">
        <v>16.5</v>
      </c>
      <c r="P51" s="6">
        <v>26.5</v>
      </c>
      <c r="Q51" s="6">
        <v>20</v>
      </c>
      <c r="R51" s="6">
        <v>0.19500000000000001</v>
      </c>
      <c r="S51" s="6">
        <v>0</v>
      </c>
      <c r="T51" s="12">
        <v>32.5</v>
      </c>
      <c r="U51" s="12">
        <v>10.8</v>
      </c>
      <c r="V51" s="12">
        <v>0.42299999999999999</v>
      </c>
      <c r="W51" s="6">
        <v>0.4</v>
      </c>
      <c r="X51" s="2"/>
      <c r="Y51" s="6">
        <v>16</v>
      </c>
      <c r="Z51" s="6">
        <v>120</v>
      </c>
      <c r="AA51" s="6">
        <v>100</v>
      </c>
      <c r="AB51" s="6">
        <v>1330</v>
      </c>
      <c r="AC51" s="6">
        <v>95</v>
      </c>
      <c r="AD51" s="6">
        <v>19</v>
      </c>
      <c r="AE51" s="6">
        <v>5</v>
      </c>
    </row>
    <row r="52" spans="1:31" x14ac:dyDescent="0.3">
      <c r="A52" s="10" t="s">
        <v>179</v>
      </c>
      <c r="B52" s="10" t="s">
        <v>180</v>
      </c>
      <c r="C52" s="10" t="s">
        <v>114</v>
      </c>
      <c r="D52" s="14" t="s">
        <v>38</v>
      </c>
      <c r="E52" s="6" t="s">
        <v>109</v>
      </c>
      <c r="F52" s="6" t="s">
        <v>68</v>
      </c>
      <c r="G52" s="5" t="s">
        <v>115</v>
      </c>
      <c r="H52" s="11">
        <v>7896629670297</v>
      </c>
      <c r="I52" s="11">
        <v>17896629670294</v>
      </c>
      <c r="J52" s="5" t="s">
        <v>116</v>
      </c>
      <c r="K52" s="22" t="s">
        <v>43</v>
      </c>
      <c r="L52" s="6">
        <v>120</v>
      </c>
      <c r="M52" s="6">
        <v>16</v>
      </c>
      <c r="N52" s="6">
        <v>16</v>
      </c>
      <c r="O52" s="6">
        <v>16.5</v>
      </c>
      <c r="P52" s="6">
        <v>26.5</v>
      </c>
      <c r="Q52" s="6">
        <v>20</v>
      </c>
      <c r="R52" s="6">
        <v>0.19500000000000001</v>
      </c>
      <c r="S52" s="6">
        <v>1.27</v>
      </c>
      <c r="T52" s="12">
        <v>12.9</v>
      </c>
      <c r="U52" s="12">
        <v>8.4</v>
      </c>
      <c r="V52" s="12">
        <v>0.159</v>
      </c>
      <c r="W52" s="6">
        <v>0.15</v>
      </c>
      <c r="X52" s="2"/>
      <c r="Y52" s="6">
        <v>16</v>
      </c>
      <c r="Z52" s="6">
        <v>120</v>
      </c>
      <c r="AA52" s="6">
        <v>100</v>
      </c>
      <c r="AB52" s="6">
        <v>2128</v>
      </c>
      <c r="AC52" s="6">
        <v>133</v>
      </c>
      <c r="AD52" s="6">
        <v>19</v>
      </c>
      <c r="AE52" s="6">
        <v>7</v>
      </c>
    </row>
    <row r="53" spans="1:31" x14ac:dyDescent="0.3">
      <c r="A53" s="10" t="s">
        <v>181</v>
      </c>
      <c r="B53" s="10" t="s">
        <v>182</v>
      </c>
      <c r="C53" s="10" t="s">
        <v>183</v>
      </c>
      <c r="D53" s="14" t="s">
        <v>38</v>
      </c>
      <c r="E53" s="6" t="s">
        <v>178</v>
      </c>
      <c r="F53" s="6" t="s">
        <v>40</v>
      </c>
      <c r="G53" s="5" t="s">
        <v>115</v>
      </c>
      <c r="H53" s="11">
        <v>7896629630086</v>
      </c>
      <c r="I53" s="11">
        <v>17896629630083</v>
      </c>
      <c r="J53" s="5" t="s">
        <v>184</v>
      </c>
      <c r="K53" s="22" t="s">
        <v>43</v>
      </c>
      <c r="L53" s="6">
        <v>90</v>
      </c>
      <c r="M53" s="6">
        <v>24</v>
      </c>
      <c r="N53" s="6">
        <v>24</v>
      </c>
      <c r="O53" s="6">
        <v>18.5</v>
      </c>
      <c r="P53" s="6">
        <v>38.299999999999997</v>
      </c>
      <c r="Q53" s="6">
        <v>20.100000000000001</v>
      </c>
      <c r="R53" s="6">
        <v>0.29899999999999999</v>
      </c>
      <c r="S53" s="6">
        <v>4.95</v>
      </c>
      <c r="T53" s="12">
        <v>6.4166666666666705</v>
      </c>
      <c r="U53" s="12">
        <v>20</v>
      </c>
      <c r="V53" s="12">
        <v>0.41649999999999998</v>
      </c>
      <c r="W53" s="6">
        <v>0.4</v>
      </c>
      <c r="X53" s="2"/>
      <c r="Y53" s="6">
        <v>16</v>
      </c>
      <c r="Z53" s="6">
        <v>120</v>
      </c>
      <c r="AA53" s="6">
        <v>100</v>
      </c>
      <c r="AB53" s="6">
        <v>1872</v>
      </c>
      <c r="AC53" s="6">
        <v>78</v>
      </c>
      <c r="AD53" s="6">
        <v>13</v>
      </c>
      <c r="AE53" s="6">
        <v>6</v>
      </c>
    </row>
    <row r="54" spans="1:31" x14ac:dyDescent="0.3">
      <c r="A54" s="10" t="s">
        <v>185</v>
      </c>
      <c r="B54" s="10" t="s">
        <v>186</v>
      </c>
      <c r="C54" s="10" t="s">
        <v>183</v>
      </c>
      <c r="D54" s="14" t="s">
        <v>38</v>
      </c>
      <c r="E54" s="6" t="s">
        <v>178</v>
      </c>
      <c r="F54" s="6" t="s">
        <v>40</v>
      </c>
      <c r="G54" s="5" t="s">
        <v>115</v>
      </c>
      <c r="H54" s="11">
        <v>7896629630116</v>
      </c>
      <c r="I54" s="11">
        <v>17896629630113</v>
      </c>
      <c r="J54" s="5" t="s">
        <v>184</v>
      </c>
      <c r="K54" s="22" t="s">
        <v>43</v>
      </c>
      <c r="L54" s="6">
        <v>90</v>
      </c>
      <c r="M54" s="6">
        <v>24</v>
      </c>
      <c r="N54" s="6">
        <v>24</v>
      </c>
      <c r="O54" s="6">
        <v>18.5</v>
      </c>
      <c r="P54" s="6">
        <v>38.299999999999997</v>
      </c>
      <c r="Q54" s="6">
        <v>20.100000000000001</v>
      </c>
      <c r="R54" s="6">
        <v>0.29899999999999999</v>
      </c>
      <c r="S54" s="6">
        <v>4.95</v>
      </c>
      <c r="T54" s="12">
        <v>6.4166666666666705</v>
      </c>
      <c r="U54" s="12">
        <v>20</v>
      </c>
      <c r="V54" s="12">
        <v>0.41649999999999998</v>
      </c>
      <c r="W54" s="6">
        <v>0.4</v>
      </c>
      <c r="X54" s="2"/>
      <c r="Y54" s="6">
        <v>16</v>
      </c>
      <c r="Z54" s="6">
        <v>120</v>
      </c>
      <c r="AA54" s="6">
        <v>100</v>
      </c>
      <c r="AB54" s="6">
        <v>1872</v>
      </c>
      <c r="AC54" s="6">
        <v>78</v>
      </c>
      <c r="AD54" s="6">
        <v>13</v>
      </c>
      <c r="AE54" s="6">
        <v>6</v>
      </c>
    </row>
    <row r="55" spans="1:31" x14ac:dyDescent="0.3">
      <c r="A55" s="10" t="s">
        <v>187</v>
      </c>
      <c r="B55" s="10" t="s">
        <v>188</v>
      </c>
      <c r="C55" s="10" t="s">
        <v>183</v>
      </c>
      <c r="D55" s="14" t="s">
        <v>38</v>
      </c>
      <c r="E55" s="6" t="s">
        <v>178</v>
      </c>
      <c r="F55" s="6" t="s">
        <v>40</v>
      </c>
      <c r="G55" s="5" t="s">
        <v>115</v>
      </c>
      <c r="H55" s="11">
        <v>7896629630147</v>
      </c>
      <c r="I55" s="11">
        <v>17896629630144</v>
      </c>
      <c r="J55" s="5" t="s">
        <v>184</v>
      </c>
      <c r="K55" s="22" t="s">
        <v>43</v>
      </c>
      <c r="L55" s="6">
        <v>90</v>
      </c>
      <c r="M55" s="6">
        <v>24</v>
      </c>
      <c r="N55" s="6">
        <v>24</v>
      </c>
      <c r="O55" s="6">
        <v>18.5</v>
      </c>
      <c r="P55" s="6">
        <v>38.299999999999997</v>
      </c>
      <c r="Q55" s="6">
        <v>20.100000000000001</v>
      </c>
      <c r="R55" s="6">
        <v>0.29899999999999999</v>
      </c>
      <c r="S55" s="6">
        <v>4.95</v>
      </c>
      <c r="T55" s="12">
        <v>6.4166666666666705</v>
      </c>
      <c r="U55" s="12">
        <v>20</v>
      </c>
      <c r="V55" s="12">
        <v>0.41649999999999998</v>
      </c>
      <c r="W55" s="6">
        <v>0.4</v>
      </c>
      <c r="X55" s="2"/>
      <c r="Y55" s="6">
        <v>16</v>
      </c>
      <c r="Z55" s="6">
        <v>120</v>
      </c>
      <c r="AA55" s="6">
        <v>100</v>
      </c>
      <c r="AB55" s="6">
        <v>1872</v>
      </c>
      <c r="AC55" s="6">
        <v>78</v>
      </c>
      <c r="AD55" s="6">
        <v>13</v>
      </c>
      <c r="AE55" s="6">
        <v>6</v>
      </c>
    </row>
    <row r="56" spans="1:31" x14ac:dyDescent="0.3">
      <c r="A56" s="10" t="s">
        <v>189</v>
      </c>
      <c r="B56" s="10" t="s">
        <v>190</v>
      </c>
      <c r="C56" s="10" t="s">
        <v>191</v>
      </c>
      <c r="D56" s="14" t="s">
        <v>38</v>
      </c>
      <c r="E56" s="6" t="s">
        <v>109</v>
      </c>
      <c r="F56" s="6" t="s">
        <v>40</v>
      </c>
      <c r="G56" s="5" t="s">
        <v>115</v>
      </c>
      <c r="H56" s="11">
        <v>7896629630178</v>
      </c>
      <c r="I56" s="11">
        <v>17896629630175</v>
      </c>
      <c r="J56" s="5" t="s">
        <v>184</v>
      </c>
      <c r="K56" s="22" t="s">
        <v>43</v>
      </c>
      <c r="L56" s="6">
        <v>90</v>
      </c>
      <c r="M56" s="6">
        <v>36</v>
      </c>
      <c r="N56" s="6">
        <v>36</v>
      </c>
      <c r="O56" s="6">
        <v>21.2</v>
      </c>
      <c r="P56" s="6">
        <v>32.5</v>
      </c>
      <c r="Q56" s="6">
        <v>25.5</v>
      </c>
      <c r="R56" s="6">
        <v>0.26400000000000001</v>
      </c>
      <c r="S56" s="6">
        <v>5.9499999999999993</v>
      </c>
      <c r="T56" s="12">
        <v>11.466666666666701</v>
      </c>
      <c r="U56" s="12">
        <v>11.4</v>
      </c>
      <c r="V56" s="12">
        <v>0.22700000000000001</v>
      </c>
      <c r="W56" s="6">
        <v>0.2</v>
      </c>
      <c r="X56" s="2"/>
      <c r="Y56" s="6">
        <v>16</v>
      </c>
      <c r="Z56" s="6">
        <v>120</v>
      </c>
      <c r="AA56" s="6">
        <v>100</v>
      </c>
      <c r="AB56" s="6">
        <v>960</v>
      </c>
      <c r="AC56" s="6">
        <v>60</v>
      </c>
      <c r="AD56" s="6">
        <v>10</v>
      </c>
      <c r="AE56" s="6">
        <v>6</v>
      </c>
    </row>
    <row r="57" spans="1:31" x14ac:dyDescent="0.3">
      <c r="A57" s="10" t="s">
        <v>192</v>
      </c>
      <c r="B57" s="10" t="s">
        <v>193</v>
      </c>
      <c r="C57" s="10" t="s">
        <v>191</v>
      </c>
      <c r="D57" s="14" t="s">
        <v>38</v>
      </c>
      <c r="E57" s="6" t="s">
        <v>109</v>
      </c>
      <c r="F57" s="6" t="s">
        <v>40</v>
      </c>
      <c r="G57" s="5" t="s">
        <v>115</v>
      </c>
      <c r="H57" s="11">
        <v>7896629630185</v>
      </c>
      <c r="I57" s="11">
        <v>17896629630182</v>
      </c>
      <c r="J57" s="5" t="s">
        <v>184</v>
      </c>
      <c r="K57" s="22" t="s">
        <v>43</v>
      </c>
      <c r="L57" s="6">
        <v>90</v>
      </c>
      <c r="M57" s="6">
        <v>36</v>
      </c>
      <c r="N57" s="6">
        <v>36</v>
      </c>
      <c r="O57" s="6">
        <v>21.2</v>
      </c>
      <c r="P57" s="6">
        <v>32.5</v>
      </c>
      <c r="Q57" s="6">
        <v>25.5</v>
      </c>
      <c r="R57" s="6">
        <v>0.26400000000000001</v>
      </c>
      <c r="S57" s="6">
        <v>5.9499999999999993</v>
      </c>
      <c r="T57" s="12">
        <v>11.466666666666701</v>
      </c>
      <c r="U57" s="12">
        <v>11.4</v>
      </c>
      <c r="V57" s="12">
        <v>0.22700000000000001</v>
      </c>
      <c r="W57" s="6">
        <v>0.2</v>
      </c>
      <c r="X57" s="2"/>
      <c r="Y57" s="6">
        <v>16</v>
      </c>
      <c r="Z57" s="6">
        <v>120</v>
      </c>
      <c r="AA57" s="6">
        <v>100</v>
      </c>
      <c r="AB57" s="6">
        <v>960</v>
      </c>
      <c r="AC57" s="6">
        <v>60</v>
      </c>
      <c r="AD57" s="6">
        <v>10</v>
      </c>
      <c r="AE57" s="6">
        <v>6</v>
      </c>
    </row>
    <row r="58" spans="1:31" x14ac:dyDescent="0.3">
      <c r="A58" s="10" t="s">
        <v>194</v>
      </c>
      <c r="B58" s="10" t="s">
        <v>195</v>
      </c>
      <c r="C58" s="10" t="s">
        <v>196</v>
      </c>
      <c r="D58" s="14" t="s">
        <v>38</v>
      </c>
      <c r="E58" s="6" t="s">
        <v>178</v>
      </c>
      <c r="F58" s="6" t="s">
        <v>40</v>
      </c>
      <c r="G58" s="5" t="s">
        <v>115</v>
      </c>
      <c r="H58" s="11">
        <v>7896629630260</v>
      </c>
      <c r="I58" s="11">
        <v>17896629630267</v>
      </c>
      <c r="J58" s="5" t="s">
        <v>197</v>
      </c>
      <c r="K58" s="22" t="s">
        <v>43</v>
      </c>
      <c r="L58" s="6">
        <v>90</v>
      </c>
      <c r="M58" s="6">
        <v>8</v>
      </c>
      <c r="N58" s="6">
        <v>8</v>
      </c>
      <c r="O58" s="6">
        <v>18.5</v>
      </c>
      <c r="P58" s="6">
        <v>38.299999999999997</v>
      </c>
      <c r="Q58" s="6">
        <v>20.100000000000001</v>
      </c>
      <c r="R58" s="6">
        <v>0.29899999999999999</v>
      </c>
      <c r="S58" s="6">
        <v>10</v>
      </c>
      <c r="T58" s="12">
        <v>27</v>
      </c>
      <c r="U58" s="12">
        <v>17.2</v>
      </c>
      <c r="V58" s="12">
        <v>1.5089999999999999</v>
      </c>
      <c r="W58" s="6">
        <v>1.5</v>
      </c>
      <c r="X58" s="2"/>
      <c r="Y58" s="6">
        <v>16</v>
      </c>
      <c r="Z58" s="6">
        <v>120</v>
      </c>
      <c r="AA58" s="6">
        <v>100</v>
      </c>
      <c r="AB58" s="6">
        <v>520</v>
      </c>
      <c r="AC58" s="6">
        <v>65</v>
      </c>
      <c r="AD58" s="6">
        <v>8</v>
      </c>
      <c r="AE58" s="6">
        <v>9</v>
      </c>
    </row>
    <row r="59" spans="1:31" x14ac:dyDescent="0.3">
      <c r="A59" s="10" t="s">
        <v>198</v>
      </c>
      <c r="B59" s="10" t="s">
        <v>199</v>
      </c>
      <c r="C59" s="10" t="s">
        <v>200</v>
      </c>
      <c r="D59" s="14" t="s">
        <v>38</v>
      </c>
      <c r="E59" s="6" t="s">
        <v>109</v>
      </c>
      <c r="F59" s="6" t="s">
        <v>40</v>
      </c>
      <c r="G59" s="5" t="s">
        <v>115</v>
      </c>
      <c r="H59" s="11">
        <v>7896629630277</v>
      </c>
      <c r="I59" s="11">
        <v>17896629630274</v>
      </c>
      <c r="J59" s="5" t="s">
        <v>184</v>
      </c>
      <c r="K59" s="22" t="s">
        <v>43</v>
      </c>
      <c r="L59" s="6">
        <v>90</v>
      </c>
      <c r="M59" s="6">
        <v>16</v>
      </c>
      <c r="N59" s="6">
        <v>16</v>
      </c>
      <c r="O59" s="6">
        <v>16.2</v>
      </c>
      <c r="P59" s="6">
        <v>42</v>
      </c>
      <c r="Q59" s="6">
        <v>21.2</v>
      </c>
      <c r="R59" s="6">
        <v>0.24199999999999999</v>
      </c>
      <c r="S59" s="6">
        <v>4.5750000000000002</v>
      </c>
      <c r="T59" s="12">
        <v>19.3</v>
      </c>
      <c r="U59" s="12">
        <v>13</v>
      </c>
      <c r="V59" s="12">
        <v>0.43259999999999998</v>
      </c>
      <c r="W59" s="6">
        <v>0.42</v>
      </c>
      <c r="X59" s="2"/>
      <c r="Y59" s="6">
        <v>16</v>
      </c>
      <c r="Z59" s="6">
        <v>120</v>
      </c>
      <c r="AA59" s="6">
        <v>100</v>
      </c>
      <c r="AB59" s="6">
        <v>960</v>
      </c>
      <c r="AC59" s="6">
        <v>60</v>
      </c>
      <c r="AD59" s="6">
        <v>10</v>
      </c>
      <c r="AE59" s="6">
        <v>6</v>
      </c>
    </row>
    <row r="60" spans="1:31" x14ac:dyDescent="0.3">
      <c r="A60" s="10" t="s">
        <v>201</v>
      </c>
      <c r="B60" s="10" t="s">
        <v>202</v>
      </c>
      <c r="C60" s="10" t="s">
        <v>200</v>
      </c>
      <c r="D60" s="14" t="s">
        <v>38</v>
      </c>
      <c r="E60" s="6" t="s">
        <v>109</v>
      </c>
      <c r="F60" s="6" t="s">
        <v>40</v>
      </c>
      <c r="G60" s="5" t="s">
        <v>115</v>
      </c>
      <c r="H60" s="11">
        <v>7896629630284</v>
      </c>
      <c r="I60" s="11">
        <v>17896629630281</v>
      </c>
      <c r="J60" s="5" t="s">
        <v>184</v>
      </c>
      <c r="K60" s="22" t="s">
        <v>43</v>
      </c>
      <c r="L60" s="6">
        <v>90</v>
      </c>
      <c r="M60" s="6">
        <v>16</v>
      </c>
      <c r="N60" s="6">
        <v>16</v>
      </c>
      <c r="O60" s="6">
        <v>16.2</v>
      </c>
      <c r="P60" s="6">
        <v>42</v>
      </c>
      <c r="Q60" s="6">
        <v>21.2</v>
      </c>
      <c r="R60" s="6">
        <v>0.24199999999999999</v>
      </c>
      <c r="S60" s="6">
        <v>4.5750000000000002</v>
      </c>
      <c r="T60" s="12">
        <v>19.3</v>
      </c>
      <c r="U60" s="12">
        <v>13</v>
      </c>
      <c r="V60" s="12">
        <v>0.43259999999999998</v>
      </c>
      <c r="W60" s="6">
        <v>0.42</v>
      </c>
      <c r="X60" s="2"/>
      <c r="Y60" s="6">
        <v>16</v>
      </c>
      <c r="Z60" s="6">
        <v>120</v>
      </c>
      <c r="AA60" s="6">
        <v>100</v>
      </c>
      <c r="AB60" s="6">
        <v>960</v>
      </c>
      <c r="AC60" s="6">
        <v>60</v>
      </c>
      <c r="AD60" s="6">
        <v>10</v>
      </c>
      <c r="AE60" s="6">
        <v>6</v>
      </c>
    </row>
    <row r="61" spans="1:31" x14ac:dyDescent="0.3">
      <c r="A61" s="10" t="s">
        <v>203</v>
      </c>
      <c r="B61" s="10" t="s">
        <v>204</v>
      </c>
      <c r="C61" s="10" t="s">
        <v>108</v>
      </c>
      <c r="D61" s="14" t="s">
        <v>38</v>
      </c>
      <c r="E61" s="6" t="s">
        <v>205</v>
      </c>
      <c r="F61" s="6" t="s">
        <v>205</v>
      </c>
      <c r="G61" s="5" t="s">
        <v>110</v>
      </c>
      <c r="H61" s="11">
        <v>7896629680050</v>
      </c>
      <c r="I61" s="11">
        <v>17896629680057</v>
      </c>
      <c r="J61" s="5" t="s">
        <v>111</v>
      </c>
      <c r="K61" s="22" t="s">
        <v>43</v>
      </c>
      <c r="L61" s="6">
        <v>120</v>
      </c>
      <c r="M61" s="6">
        <v>3.8</v>
      </c>
      <c r="N61" s="6">
        <v>3.8</v>
      </c>
      <c r="O61" s="6">
        <v>7</v>
      </c>
      <c r="P61" s="6">
        <v>28</v>
      </c>
      <c r="Q61" s="6">
        <v>22.5</v>
      </c>
      <c r="R61" s="6">
        <v>0.11</v>
      </c>
      <c r="S61" s="6">
        <v>7.1499999999999995</v>
      </c>
      <c r="T61" s="12">
        <v>13.950000000000001</v>
      </c>
      <c r="U61" s="12">
        <v>5.5750000000000002</v>
      </c>
      <c r="V61" s="12">
        <v>1.0432999999999999</v>
      </c>
      <c r="W61" s="6">
        <v>1</v>
      </c>
      <c r="X61" s="2"/>
      <c r="Y61" s="6">
        <v>16</v>
      </c>
      <c r="Z61" s="6">
        <v>120</v>
      </c>
      <c r="AA61" s="6">
        <v>100</v>
      </c>
      <c r="AB61" s="6">
        <v>576</v>
      </c>
      <c r="AC61" s="6"/>
      <c r="AD61" s="6">
        <v>18</v>
      </c>
      <c r="AE61" s="6">
        <v>8</v>
      </c>
    </row>
    <row r="62" spans="1:31" x14ac:dyDescent="0.3">
      <c r="A62" s="10" t="s">
        <v>206</v>
      </c>
      <c r="B62" s="10" t="s">
        <v>207</v>
      </c>
      <c r="C62" s="10" t="s">
        <v>208</v>
      </c>
      <c r="D62" s="14" t="s">
        <v>38</v>
      </c>
      <c r="E62" s="6" t="s">
        <v>205</v>
      </c>
      <c r="F62" s="6" t="s">
        <v>205</v>
      </c>
      <c r="G62" s="5" t="s">
        <v>115</v>
      </c>
      <c r="H62" s="11">
        <v>7896629680074</v>
      </c>
      <c r="I62" s="11">
        <v>17896629680071</v>
      </c>
      <c r="J62" s="5" t="s">
        <v>209</v>
      </c>
      <c r="K62" s="22" t="s">
        <v>43</v>
      </c>
      <c r="L62" s="6">
        <v>120</v>
      </c>
      <c r="M62" s="6">
        <v>3.5</v>
      </c>
      <c r="N62" s="6">
        <v>3.5</v>
      </c>
      <c r="O62" s="6">
        <v>7</v>
      </c>
      <c r="P62" s="6">
        <v>28</v>
      </c>
      <c r="Q62" s="6">
        <v>22.5</v>
      </c>
      <c r="R62" s="6">
        <v>0.11</v>
      </c>
      <c r="S62" s="6">
        <v>7.1499999999999995</v>
      </c>
      <c r="T62" s="12">
        <v>13.950000000000001</v>
      </c>
      <c r="U62" s="12">
        <v>5.5750000000000002</v>
      </c>
      <c r="V62" s="12">
        <v>1.05</v>
      </c>
      <c r="W62" s="6">
        <v>1</v>
      </c>
      <c r="X62" s="2"/>
      <c r="Y62" s="6">
        <v>16</v>
      </c>
      <c r="Z62" s="6">
        <v>120</v>
      </c>
      <c r="AA62" s="6">
        <v>100</v>
      </c>
      <c r="AB62" s="6">
        <v>500</v>
      </c>
      <c r="AC62" s="6"/>
      <c r="AD62" s="6">
        <v>18</v>
      </c>
      <c r="AE62" s="6">
        <v>6</v>
      </c>
    </row>
    <row r="63" spans="1:31" x14ac:dyDescent="0.3">
      <c r="A63" s="10" t="s">
        <v>210</v>
      </c>
      <c r="B63" s="10" t="s">
        <v>211</v>
      </c>
      <c r="C63" s="10" t="s">
        <v>208</v>
      </c>
      <c r="D63" s="14" t="s">
        <v>38</v>
      </c>
      <c r="E63" s="6" t="s">
        <v>205</v>
      </c>
      <c r="F63" s="6" t="s">
        <v>205</v>
      </c>
      <c r="G63" s="5" t="s">
        <v>115</v>
      </c>
      <c r="H63" s="11">
        <v>7896629680081</v>
      </c>
      <c r="I63" s="11">
        <v>17896629680088</v>
      </c>
      <c r="J63" s="5" t="s">
        <v>209</v>
      </c>
      <c r="K63" s="22" t="s">
        <v>43</v>
      </c>
      <c r="L63" s="6">
        <v>120</v>
      </c>
      <c r="M63" s="6">
        <v>2.6</v>
      </c>
      <c r="N63" s="6">
        <v>2.6</v>
      </c>
      <c r="O63" s="6">
        <v>7</v>
      </c>
      <c r="P63" s="6">
        <v>28</v>
      </c>
      <c r="Q63" s="6">
        <v>22.5</v>
      </c>
      <c r="R63" s="6">
        <v>0.11</v>
      </c>
      <c r="S63" s="6">
        <v>4.7666666666666702</v>
      </c>
      <c r="T63" s="12">
        <v>11.16</v>
      </c>
      <c r="U63" s="12">
        <v>11.15</v>
      </c>
      <c r="V63" s="12">
        <v>1.04</v>
      </c>
      <c r="W63" s="6">
        <v>1</v>
      </c>
      <c r="X63" s="2"/>
      <c r="Y63" s="6">
        <v>16</v>
      </c>
      <c r="Z63" s="6">
        <v>120</v>
      </c>
      <c r="AA63" s="6">
        <v>100</v>
      </c>
      <c r="AB63" s="6">
        <v>594</v>
      </c>
      <c r="AC63" s="6"/>
      <c r="AD63" s="6">
        <v>18</v>
      </c>
      <c r="AE63" s="6">
        <v>11</v>
      </c>
    </row>
    <row r="64" spans="1:31" x14ac:dyDescent="0.3">
      <c r="A64" s="10" t="s">
        <v>212</v>
      </c>
      <c r="B64" s="10" t="s">
        <v>213</v>
      </c>
      <c r="C64" s="10" t="s">
        <v>108</v>
      </c>
      <c r="D64" s="14" t="s">
        <v>38</v>
      </c>
      <c r="E64" s="6" t="s">
        <v>205</v>
      </c>
      <c r="F64" s="6" t="s">
        <v>205</v>
      </c>
      <c r="G64" s="5" t="s">
        <v>110</v>
      </c>
      <c r="H64" s="11">
        <v>7896629680067</v>
      </c>
      <c r="I64" s="11">
        <v>17896629680064</v>
      </c>
      <c r="J64" s="5" t="s">
        <v>111</v>
      </c>
      <c r="K64" s="22" t="s">
        <v>43</v>
      </c>
      <c r="L64" s="6">
        <v>180</v>
      </c>
      <c r="M64" s="6">
        <v>3.8</v>
      </c>
      <c r="N64" s="6">
        <v>3.8</v>
      </c>
      <c r="O64" s="6">
        <v>7</v>
      </c>
      <c r="P64" s="6">
        <v>28</v>
      </c>
      <c r="Q64" s="6">
        <v>22.5</v>
      </c>
      <c r="R64" s="6">
        <v>0.11</v>
      </c>
      <c r="S64" s="6">
        <v>7.1499999999999995</v>
      </c>
      <c r="T64" s="12">
        <v>13.950000000000001</v>
      </c>
      <c r="U64" s="12">
        <v>5.5750000000000002</v>
      </c>
      <c r="V64" s="12">
        <v>1.05</v>
      </c>
      <c r="W64" s="6">
        <v>1</v>
      </c>
      <c r="X64" s="2"/>
      <c r="Y64" s="6">
        <v>16</v>
      </c>
      <c r="Z64" s="6">
        <v>120</v>
      </c>
      <c r="AA64" s="6">
        <v>100</v>
      </c>
      <c r="AB64" s="6">
        <v>504</v>
      </c>
      <c r="AC64" s="6"/>
      <c r="AD64" s="6">
        <v>18</v>
      </c>
      <c r="AE64" s="6">
        <v>7</v>
      </c>
    </row>
    <row r="65" spans="1:33" x14ac:dyDescent="0.3">
      <c r="A65" s="10" t="s">
        <v>214</v>
      </c>
      <c r="B65" s="10" t="s">
        <v>215</v>
      </c>
      <c r="C65" s="10" t="s">
        <v>208</v>
      </c>
      <c r="D65" s="14" t="s">
        <v>38</v>
      </c>
      <c r="E65" s="6" t="s">
        <v>205</v>
      </c>
      <c r="F65" s="6" t="s">
        <v>205</v>
      </c>
      <c r="G65" s="5" t="s">
        <v>115</v>
      </c>
      <c r="H65" s="11">
        <v>7896629680180</v>
      </c>
      <c r="I65" s="11">
        <v>17896629680187</v>
      </c>
      <c r="J65" s="5" t="s">
        <v>209</v>
      </c>
      <c r="K65" s="22" t="s">
        <v>43</v>
      </c>
      <c r="L65" s="6">
        <v>180</v>
      </c>
      <c r="M65" s="6">
        <v>2.8</v>
      </c>
      <c r="N65" s="6">
        <v>2.8</v>
      </c>
      <c r="O65" s="6">
        <v>7</v>
      </c>
      <c r="P65" s="6">
        <v>28</v>
      </c>
      <c r="Q65" s="6">
        <v>22.5</v>
      </c>
      <c r="R65" s="6">
        <v>0.11</v>
      </c>
      <c r="S65" s="6">
        <v>4.7666666666666702</v>
      </c>
      <c r="T65" s="12">
        <v>11.16</v>
      </c>
      <c r="U65" s="12">
        <v>11.15</v>
      </c>
      <c r="V65" s="12">
        <v>1.04</v>
      </c>
      <c r="W65" s="6">
        <v>1</v>
      </c>
      <c r="X65" s="2"/>
      <c r="Y65" s="6">
        <v>16</v>
      </c>
      <c r="Z65" s="6">
        <v>120</v>
      </c>
      <c r="AA65" s="6">
        <v>100</v>
      </c>
      <c r="AB65" s="6">
        <v>500</v>
      </c>
      <c r="AC65" s="6"/>
      <c r="AD65" s="6">
        <v>18</v>
      </c>
      <c r="AE65" s="6">
        <v>10</v>
      </c>
    </row>
    <row r="66" spans="1:33" x14ac:dyDescent="0.3">
      <c r="A66" s="10" t="s">
        <v>216</v>
      </c>
      <c r="B66" s="10" t="s">
        <v>217</v>
      </c>
      <c r="C66" s="10" t="s">
        <v>208</v>
      </c>
      <c r="D66" s="14" t="s">
        <v>38</v>
      </c>
      <c r="E66" s="6" t="s">
        <v>205</v>
      </c>
      <c r="F66" s="6" t="s">
        <v>205</v>
      </c>
      <c r="G66" s="5" t="s">
        <v>218</v>
      </c>
      <c r="H66" s="11">
        <v>7896629680241</v>
      </c>
      <c r="I66" s="11">
        <v>17896629680248</v>
      </c>
      <c r="J66" s="5" t="s">
        <v>209</v>
      </c>
      <c r="K66" s="22" t="s">
        <v>43</v>
      </c>
      <c r="L66" s="6">
        <v>180</v>
      </c>
      <c r="M66" s="6">
        <v>2.6</v>
      </c>
      <c r="N66" s="6">
        <v>2.6</v>
      </c>
      <c r="O66" s="6">
        <v>7</v>
      </c>
      <c r="P66" s="6">
        <v>28</v>
      </c>
      <c r="Q66" s="6">
        <v>22.5</v>
      </c>
      <c r="R66" s="6">
        <v>0.11</v>
      </c>
      <c r="S66" s="6">
        <v>6</v>
      </c>
      <c r="T66" s="12">
        <v>13</v>
      </c>
      <c r="U66" s="12">
        <v>7</v>
      </c>
      <c r="V66" s="12">
        <v>0.35699999999999998</v>
      </c>
      <c r="W66" s="6">
        <v>0.35</v>
      </c>
      <c r="X66" s="2"/>
      <c r="Y66" s="6">
        <v>16</v>
      </c>
      <c r="Z66" s="6">
        <v>120</v>
      </c>
      <c r="AA66" s="6">
        <v>100</v>
      </c>
      <c r="AB66" s="6">
        <v>378</v>
      </c>
      <c r="AC66" s="6"/>
      <c r="AD66" s="6">
        <v>18</v>
      </c>
      <c r="AE66" s="6">
        <v>7</v>
      </c>
    </row>
    <row r="67" spans="1:33" x14ac:dyDescent="0.3">
      <c r="A67" s="10" t="s">
        <v>219</v>
      </c>
      <c r="B67" s="10" t="s">
        <v>220</v>
      </c>
      <c r="C67" s="10" t="s">
        <v>221</v>
      </c>
      <c r="D67" s="14" t="s">
        <v>38</v>
      </c>
      <c r="E67" s="6" t="s">
        <v>205</v>
      </c>
      <c r="F67" s="6" t="s">
        <v>205</v>
      </c>
      <c r="G67" s="5" t="s">
        <v>115</v>
      </c>
      <c r="H67" s="11">
        <v>7896629680234</v>
      </c>
      <c r="I67" s="11">
        <v>17896629680231</v>
      </c>
      <c r="J67" s="5" t="s">
        <v>209</v>
      </c>
      <c r="K67" s="22" t="s">
        <v>43</v>
      </c>
      <c r="L67" s="6">
        <v>105</v>
      </c>
      <c r="M67" s="6">
        <v>7.5</v>
      </c>
      <c r="N67" s="6">
        <v>7.5</v>
      </c>
      <c r="O67" s="6">
        <v>13.4</v>
      </c>
      <c r="P67" s="6">
        <v>27.2</v>
      </c>
      <c r="Q67" s="6">
        <v>21.8</v>
      </c>
      <c r="R67" s="6">
        <v>0.16</v>
      </c>
      <c r="S67" s="6">
        <v>13</v>
      </c>
      <c r="T67" s="12">
        <v>17</v>
      </c>
      <c r="U67" s="12">
        <v>11.2</v>
      </c>
      <c r="V67" s="12">
        <v>1.08</v>
      </c>
      <c r="W67" s="6">
        <v>1</v>
      </c>
      <c r="X67" s="2"/>
      <c r="Y67" s="6">
        <v>16</v>
      </c>
      <c r="Z67" s="6">
        <v>120</v>
      </c>
      <c r="AA67" s="6">
        <v>100</v>
      </c>
      <c r="AB67" s="6">
        <v>216</v>
      </c>
      <c r="AC67" s="6"/>
      <c r="AD67" s="6">
        <v>18</v>
      </c>
      <c r="AE67" s="6">
        <v>4</v>
      </c>
    </row>
    <row r="68" spans="1:33" x14ac:dyDescent="0.3">
      <c r="A68" s="10" t="s">
        <v>222</v>
      </c>
      <c r="B68" s="10" t="s">
        <v>223</v>
      </c>
      <c r="C68" s="10" t="s">
        <v>304</v>
      </c>
      <c r="D68" s="14" t="s">
        <v>38</v>
      </c>
      <c r="E68" s="6" t="s">
        <v>205</v>
      </c>
      <c r="F68" s="6" t="s">
        <v>205</v>
      </c>
      <c r="G68" s="5" t="s">
        <v>115</v>
      </c>
      <c r="H68" s="11">
        <v>7896629680487</v>
      </c>
      <c r="I68" s="11">
        <v>17896629680484</v>
      </c>
      <c r="J68" s="5" t="s">
        <v>209</v>
      </c>
      <c r="K68" s="22" t="s">
        <v>43</v>
      </c>
      <c r="L68" s="6">
        <v>120</v>
      </c>
      <c r="M68" s="6">
        <v>2.6</v>
      </c>
      <c r="N68" s="6">
        <v>2.6</v>
      </c>
      <c r="O68" s="6">
        <v>7</v>
      </c>
      <c r="P68" s="6">
        <v>28</v>
      </c>
      <c r="Q68" s="6">
        <v>22.5</v>
      </c>
      <c r="R68" s="6">
        <v>0.11</v>
      </c>
      <c r="S68" s="6">
        <v>6.5</v>
      </c>
      <c r="T68" s="12">
        <v>12</v>
      </c>
      <c r="U68" s="12">
        <v>6.5</v>
      </c>
      <c r="V68" s="12">
        <v>460</v>
      </c>
      <c r="W68" s="6">
        <v>4.57</v>
      </c>
      <c r="X68" s="2"/>
      <c r="Y68" s="6">
        <v>16</v>
      </c>
      <c r="Z68" s="6">
        <v>120</v>
      </c>
      <c r="AA68" s="6">
        <v>100</v>
      </c>
      <c r="AB68" s="6">
        <v>650</v>
      </c>
      <c r="AC68" s="6"/>
      <c r="AD68" s="6">
        <v>18</v>
      </c>
      <c r="AE68" s="6">
        <v>11</v>
      </c>
    </row>
    <row r="69" spans="1:33" x14ac:dyDescent="0.3">
      <c r="A69" s="10" t="s">
        <v>224</v>
      </c>
      <c r="B69" s="10" t="s">
        <v>225</v>
      </c>
      <c r="C69" s="10" t="s">
        <v>226</v>
      </c>
      <c r="D69" s="14" t="s">
        <v>38</v>
      </c>
      <c r="E69" s="6" t="s">
        <v>205</v>
      </c>
      <c r="F69" s="6" t="s">
        <v>205</v>
      </c>
      <c r="G69" s="5" t="s">
        <v>218</v>
      </c>
      <c r="H69" s="11">
        <v>7896629680463</v>
      </c>
      <c r="I69" s="11">
        <v>17896629680460</v>
      </c>
      <c r="J69" s="5" t="s">
        <v>209</v>
      </c>
      <c r="K69" s="22" t="s">
        <v>43</v>
      </c>
      <c r="L69" s="6">
        <v>240</v>
      </c>
      <c r="M69" s="6">
        <v>2</v>
      </c>
      <c r="N69" s="6">
        <v>10</v>
      </c>
      <c r="O69" s="6">
        <v>7</v>
      </c>
      <c r="P69" s="6">
        <v>28</v>
      </c>
      <c r="Q69" s="6">
        <v>22.5</v>
      </c>
      <c r="R69" s="6">
        <v>0.11</v>
      </c>
      <c r="S69" s="6">
        <v>5</v>
      </c>
      <c r="T69" s="12">
        <v>10</v>
      </c>
      <c r="U69" s="12">
        <v>8</v>
      </c>
      <c r="V69" s="12">
        <v>204</v>
      </c>
      <c r="W69" s="6">
        <v>2</v>
      </c>
      <c r="X69" s="2"/>
      <c r="Y69" s="6">
        <v>16</v>
      </c>
      <c r="Z69" s="6">
        <v>120</v>
      </c>
      <c r="AA69" s="6">
        <v>100</v>
      </c>
      <c r="AB69" s="6">
        <v>432</v>
      </c>
      <c r="AC69" s="6"/>
      <c r="AD69" s="6">
        <v>18</v>
      </c>
      <c r="AE69" s="6">
        <v>8</v>
      </c>
    </row>
    <row r="70" spans="1:33" x14ac:dyDescent="0.3">
      <c r="A70" s="10" t="s">
        <v>227</v>
      </c>
      <c r="B70" s="10" t="s">
        <v>228</v>
      </c>
      <c r="C70" s="10" t="s">
        <v>229</v>
      </c>
      <c r="D70" s="14" t="s">
        <v>38</v>
      </c>
      <c r="E70" s="6" t="s">
        <v>109</v>
      </c>
      <c r="F70" s="6" t="s">
        <v>40</v>
      </c>
      <c r="G70" s="5" t="s">
        <v>115</v>
      </c>
      <c r="H70" s="11">
        <v>7896629670013</v>
      </c>
      <c r="I70" s="11">
        <v>17896629670010</v>
      </c>
      <c r="J70" s="5" t="s">
        <v>209</v>
      </c>
      <c r="K70" s="22" t="s">
        <v>43</v>
      </c>
      <c r="L70" s="6">
        <v>45</v>
      </c>
      <c r="M70" s="6">
        <v>10</v>
      </c>
      <c r="N70" s="6">
        <v>10</v>
      </c>
      <c r="O70" s="6">
        <v>16.899999999999999</v>
      </c>
      <c r="P70" s="6">
        <v>31.9</v>
      </c>
      <c r="Q70" s="6">
        <v>19.600000000000001</v>
      </c>
      <c r="R70" s="6">
        <v>0.16500000000000001</v>
      </c>
      <c r="S70" s="6">
        <v>8.3000000000000007</v>
      </c>
      <c r="T70" s="12">
        <v>0</v>
      </c>
      <c r="U70" s="12">
        <v>10.1</v>
      </c>
      <c r="V70" s="12">
        <v>0.42399999999999999</v>
      </c>
      <c r="W70" s="6">
        <v>0.4</v>
      </c>
      <c r="X70" s="2"/>
      <c r="Y70" s="6">
        <v>16</v>
      </c>
      <c r="Z70" s="6">
        <v>120</v>
      </c>
      <c r="AA70" s="6">
        <v>100</v>
      </c>
      <c r="AB70" s="6">
        <v>1260</v>
      </c>
      <c r="AC70" s="6">
        <v>126</v>
      </c>
      <c r="AD70" s="6">
        <v>18</v>
      </c>
      <c r="AE70" s="6">
        <v>7</v>
      </c>
    </row>
    <row r="71" spans="1:33" x14ac:dyDescent="0.3">
      <c r="A71" s="10" t="s">
        <v>230</v>
      </c>
      <c r="B71" s="10" t="s">
        <v>231</v>
      </c>
      <c r="C71" s="10" t="s">
        <v>108</v>
      </c>
      <c r="D71" s="14" t="s">
        <v>38</v>
      </c>
      <c r="E71" s="6" t="s">
        <v>109</v>
      </c>
      <c r="F71" s="6" t="s">
        <v>40</v>
      </c>
      <c r="G71" s="5" t="s">
        <v>110</v>
      </c>
      <c r="H71" s="11">
        <v>7896629680197</v>
      </c>
      <c r="I71" s="11">
        <v>17896629680194</v>
      </c>
      <c r="J71" s="5" t="s">
        <v>111</v>
      </c>
      <c r="K71" s="22" t="s">
        <v>43</v>
      </c>
      <c r="L71" s="6">
        <v>35</v>
      </c>
      <c r="M71" s="6">
        <v>10</v>
      </c>
      <c r="N71" s="6">
        <v>10</v>
      </c>
      <c r="O71" s="6">
        <v>23</v>
      </c>
      <c r="P71" s="6">
        <v>34</v>
      </c>
      <c r="Q71" s="6">
        <v>27</v>
      </c>
      <c r="R71" s="6">
        <v>0.27</v>
      </c>
      <c r="S71" s="6">
        <v>11.899999999999999</v>
      </c>
      <c r="T71" s="12">
        <v>9.35</v>
      </c>
      <c r="U71" s="12">
        <v>12.2</v>
      </c>
      <c r="V71" s="12">
        <v>0.43080000000000002</v>
      </c>
      <c r="W71" s="6">
        <v>0.4</v>
      </c>
      <c r="X71" s="2"/>
      <c r="Y71" s="6">
        <v>16</v>
      </c>
      <c r="Z71" s="6">
        <v>120</v>
      </c>
      <c r="AA71" s="6">
        <v>100</v>
      </c>
      <c r="AB71" s="6">
        <v>1260</v>
      </c>
      <c r="AC71" s="6">
        <v>126</v>
      </c>
      <c r="AD71" s="6">
        <v>18</v>
      </c>
      <c r="AE71" s="6">
        <v>7</v>
      </c>
      <c r="AG71" s="1">
        <f>18*7</f>
        <v>126</v>
      </c>
    </row>
    <row r="72" spans="1:33" x14ac:dyDescent="0.3">
      <c r="A72" s="10" t="s">
        <v>232</v>
      </c>
      <c r="B72" s="10" t="s">
        <v>233</v>
      </c>
      <c r="C72" s="10" t="s">
        <v>229</v>
      </c>
      <c r="D72" s="14" t="s">
        <v>38</v>
      </c>
      <c r="E72" s="6" t="s">
        <v>109</v>
      </c>
      <c r="F72" s="6" t="s">
        <v>40</v>
      </c>
      <c r="G72" s="5" t="s">
        <v>115</v>
      </c>
      <c r="H72" s="11">
        <v>7896629670198</v>
      </c>
      <c r="I72" s="11">
        <v>17896629670195</v>
      </c>
      <c r="J72" s="5" t="s">
        <v>209</v>
      </c>
      <c r="K72" s="22" t="s">
        <v>43</v>
      </c>
      <c r="L72" s="6">
        <v>45</v>
      </c>
      <c r="M72" s="6">
        <v>20</v>
      </c>
      <c r="N72" s="6">
        <v>20</v>
      </c>
      <c r="O72" s="6">
        <v>22.6</v>
      </c>
      <c r="P72" s="6">
        <v>31.2</v>
      </c>
      <c r="Q72" s="6">
        <v>19.600000000000001</v>
      </c>
      <c r="R72" s="6">
        <v>0.17499999999999999</v>
      </c>
      <c r="S72" s="6">
        <v>5.4</v>
      </c>
      <c r="T72" s="12">
        <v>0</v>
      </c>
      <c r="U72" s="12">
        <v>10.1</v>
      </c>
      <c r="V72" s="12">
        <v>0.217</v>
      </c>
      <c r="W72" s="6">
        <v>0.2</v>
      </c>
      <c r="X72" s="2"/>
      <c r="Y72" s="6">
        <v>16</v>
      </c>
      <c r="Z72" s="6">
        <v>120</v>
      </c>
      <c r="AA72" s="6">
        <v>100</v>
      </c>
      <c r="AB72" s="6">
        <v>1800</v>
      </c>
      <c r="AC72" s="6">
        <v>90</v>
      </c>
      <c r="AD72" s="6">
        <v>18</v>
      </c>
      <c r="AE72" s="6">
        <v>5</v>
      </c>
    </row>
    <row r="73" spans="1:33" x14ac:dyDescent="0.3">
      <c r="A73" s="10" t="s">
        <v>234</v>
      </c>
      <c r="B73" s="10" t="s">
        <v>235</v>
      </c>
      <c r="C73" s="10" t="s">
        <v>236</v>
      </c>
      <c r="D73" s="14" t="s">
        <v>38</v>
      </c>
      <c r="E73" s="6" t="s">
        <v>109</v>
      </c>
      <c r="F73" s="6" t="s">
        <v>40</v>
      </c>
      <c r="G73" s="5" t="s">
        <v>237</v>
      </c>
      <c r="H73" s="11">
        <v>7896629670235</v>
      </c>
      <c r="I73" s="11">
        <v>17896629670232</v>
      </c>
      <c r="J73" s="5" t="s">
        <v>209</v>
      </c>
      <c r="K73" s="22" t="s">
        <v>43</v>
      </c>
      <c r="L73" s="6">
        <v>75</v>
      </c>
      <c r="M73" s="6">
        <v>20</v>
      </c>
      <c r="N73" s="6">
        <v>20</v>
      </c>
      <c r="O73" s="6">
        <v>26.6</v>
      </c>
      <c r="P73" s="6">
        <v>31.2</v>
      </c>
      <c r="Q73" s="6">
        <v>19.600000000000001</v>
      </c>
      <c r="R73" s="6">
        <v>0.17499999999999999</v>
      </c>
      <c r="S73" s="6">
        <v>5.8</v>
      </c>
      <c r="T73" s="12">
        <v>0</v>
      </c>
      <c r="U73" s="12">
        <v>10.8</v>
      </c>
      <c r="V73" s="12">
        <v>0.19600000000000001</v>
      </c>
      <c r="W73" s="6">
        <v>0.18</v>
      </c>
      <c r="X73" s="2"/>
      <c r="Y73" s="6">
        <v>16</v>
      </c>
      <c r="Z73" s="6">
        <v>120</v>
      </c>
      <c r="AA73" s="6">
        <v>100</v>
      </c>
      <c r="AB73" s="6">
        <v>1800</v>
      </c>
      <c r="AC73" s="6">
        <v>90</v>
      </c>
      <c r="AD73" s="6">
        <v>18</v>
      </c>
      <c r="AE73" s="6">
        <v>5</v>
      </c>
    </row>
    <row r="74" spans="1:33" x14ac:dyDescent="0.3">
      <c r="A74" s="10" t="s">
        <v>238</v>
      </c>
      <c r="B74" s="10" t="s">
        <v>239</v>
      </c>
      <c r="C74" s="10" t="s">
        <v>236</v>
      </c>
      <c r="D74" s="14" t="s">
        <v>38</v>
      </c>
      <c r="E74" s="6" t="s">
        <v>109</v>
      </c>
      <c r="F74" s="6" t="s">
        <v>40</v>
      </c>
      <c r="G74" s="5" t="s">
        <v>237</v>
      </c>
      <c r="H74" s="11">
        <v>7896629670181</v>
      </c>
      <c r="I74" s="11">
        <v>17896629670188</v>
      </c>
      <c r="J74" s="5" t="s">
        <v>209</v>
      </c>
      <c r="K74" s="22" t="s">
        <v>43</v>
      </c>
      <c r="L74" s="6">
        <v>75</v>
      </c>
      <c r="M74" s="6">
        <v>20</v>
      </c>
      <c r="N74" s="6">
        <v>20</v>
      </c>
      <c r="O74" s="6">
        <v>26.6</v>
      </c>
      <c r="P74" s="6">
        <v>31.2</v>
      </c>
      <c r="Q74" s="6">
        <v>19.600000000000001</v>
      </c>
      <c r="R74" s="6">
        <v>0.17499999999999999</v>
      </c>
      <c r="S74" s="6">
        <v>5.8</v>
      </c>
      <c r="T74" s="12">
        <v>0</v>
      </c>
      <c r="U74" s="12">
        <v>10.8</v>
      </c>
      <c r="V74" s="12">
        <v>0.19600000000000001</v>
      </c>
      <c r="W74" s="6">
        <v>0.18</v>
      </c>
      <c r="X74" s="2"/>
      <c r="Y74" s="6">
        <v>16</v>
      </c>
      <c r="Z74" s="6">
        <v>120</v>
      </c>
      <c r="AA74" s="6">
        <v>100</v>
      </c>
      <c r="AB74" s="6">
        <v>1800</v>
      </c>
      <c r="AC74" s="6">
        <v>90</v>
      </c>
      <c r="AD74" s="6">
        <v>18</v>
      </c>
      <c r="AE74" s="6">
        <v>5</v>
      </c>
    </row>
    <row r="75" spans="1:33" x14ac:dyDescent="0.3">
      <c r="A75" s="10" t="s">
        <v>240</v>
      </c>
      <c r="B75" s="10" t="s">
        <v>241</v>
      </c>
      <c r="C75" s="10" t="s">
        <v>242</v>
      </c>
      <c r="D75" s="14" t="s">
        <v>38</v>
      </c>
      <c r="E75" s="6" t="s">
        <v>205</v>
      </c>
      <c r="F75" s="6" t="s">
        <v>205</v>
      </c>
      <c r="G75" s="5" t="s">
        <v>218</v>
      </c>
      <c r="H75" s="11">
        <v>7896629680418</v>
      </c>
      <c r="I75" s="11">
        <v>17896629680418</v>
      </c>
      <c r="J75" s="5" t="s">
        <v>209</v>
      </c>
      <c r="K75" s="22" t="s">
        <v>43</v>
      </c>
      <c r="L75" s="6">
        <v>540</v>
      </c>
      <c r="M75" s="6">
        <v>5.3</v>
      </c>
      <c r="N75" s="6">
        <v>5.3</v>
      </c>
      <c r="O75" s="6">
        <v>13.4</v>
      </c>
      <c r="P75" s="6">
        <v>27.2</v>
      </c>
      <c r="Q75" s="6">
        <v>21.8</v>
      </c>
      <c r="R75" s="6">
        <v>0.16</v>
      </c>
      <c r="S75" s="6"/>
      <c r="T75" s="12"/>
      <c r="U75" s="12"/>
      <c r="V75" s="12"/>
      <c r="W75" s="6"/>
      <c r="X75" s="2"/>
      <c r="Y75" s="6">
        <v>16</v>
      </c>
      <c r="Z75" s="6">
        <v>120</v>
      </c>
      <c r="AA75" s="6">
        <v>100</v>
      </c>
      <c r="AB75" s="6">
        <v>450</v>
      </c>
      <c r="AC75" s="6"/>
      <c r="AD75" s="6">
        <v>18</v>
      </c>
      <c r="AE75" s="6">
        <v>5</v>
      </c>
    </row>
    <row r="76" spans="1:33" x14ac:dyDescent="0.3">
      <c r="A76" s="10" t="s">
        <v>243</v>
      </c>
      <c r="B76" s="10" t="s">
        <v>244</v>
      </c>
      <c r="C76" s="10" t="s">
        <v>114</v>
      </c>
      <c r="D76" s="14" t="s">
        <v>38</v>
      </c>
      <c r="E76" s="6" t="s">
        <v>178</v>
      </c>
      <c r="F76" s="6" t="s">
        <v>40</v>
      </c>
      <c r="G76" s="5" t="s">
        <v>115</v>
      </c>
      <c r="H76" s="11">
        <v>7896629670266</v>
      </c>
      <c r="I76" s="11">
        <v>17896629670263</v>
      </c>
      <c r="J76" s="5" t="s">
        <v>116</v>
      </c>
      <c r="K76" s="22" t="s">
        <v>43</v>
      </c>
      <c r="L76" s="6">
        <v>110</v>
      </c>
      <c r="M76" s="6">
        <v>9</v>
      </c>
      <c r="N76" s="6">
        <v>9</v>
      </c>
      <c r="O76" s="6">
        <v>18.5</v>
      </c>
      <c r="P76" s="6">
        <v>38.299999999999997</v>
      </c>
      <c r="Q76" s="6">
        <v>20.100000000000001</v>
      </c>
      <c r="R76" s="6">
        <v>0.29899999999999999</v>
      </c>
      <c r="S76" s="6">
        <v>43.5</v>
      </c>
      <c r="T76" s="12">
        <v>0</v>
      </c>
      <c r="U76" s="12">
        <v>15.1</v>
      </c>
      <c r="V76" s="12">
        <v>1.3</v>
      </c>
      <c r="W76" s="6">
        <v>1.2</v>
      </c>
      <c r="X76" s="2"/>
      <c r="Y76" s="6">
        <v>16</v>
      </c>
      <c r="Z76" s="6">
        <v>120</v>
      </c>
      <c r="AA76" s="6">
        <v>100</v>
      </c>
      <c r="AB76" s="6">
        <v>702</v>
      </c>
      <c r="AC76" s="6">
        <v>78</v>
      </c>
      <c r="AD76" s="6">
        <v>13</v>
      </c>
      <c r="AE76" s="6">
        <v>6</v>
      </c>
    </row>
    <row r="77" spans="1:33" x14ac:dyDescent="0.3">
      <c r="A77" s="10" t="s">
        <v>245</v>
      </c>
      <c r="B77" s="10" t="s">
        <v>246</v>
      </c>
      <c r="C77" s="10" t="s">
        <v>108</v>
      </c>
      <c r="D77" s="14" t="s">
        <v>38</v>
      </c>
      <c r="E77" s="6" t="s">
        <v>205</v>
      </c>
      <c r="F77" s="6" t="s">
        <v>205</v>
      </c>
      <c r="G77" s="5" t="s">
        <v>115</v>
      </c>
      <c r="H77" s="11">
        <v>7896629680142</v>
      </c>
      <c r="I77" s="11">
        <v>17896629680149</v>
      </c>
      <c r="J77" s="5" t="s">
        <v>247</v>
      </c>
      <c r="K77" s="22" t="s">
        <v>43</v>
      </c>
      <c r="L77" s="6">
        <v>50</v>
      </c>
      <c r="M77" s="6">
        <v>5.5</v>
      </c>
      <c r="N77" s="6">
        <v>5.5</v>
      </c>
      <c r="O77" s="6">
        <v>16.5</v>
      </c>
      <c r="P77" s="6">
        <v>26.5</v>
      </c>
      <c r="Q77" s="6">
        <v>20</v>
      </c>
      <c r="R77" s="6">
        <v>0.19500000000000001</v>
      </c>
      <c r="S77" s="6">
        <v>5.2360000000628304</v>
      </c>
      <c r="T77" s="12">
        <v>12.466666666666699</v>
      </c>
      <c r="U77" s="12">
        <v>13.863636363636401</v>
      </c>
      <c r="V77" s="12">
        <v>1.05</v>
      </c>
      <c r="W77" s="6">
        <v>1</v>
      </c>
      <c r="X77" s="2"/>
      <c r="Y77" s="6">
        <v>16</v>
      </c>
      <c r="Z77" s="6">
        <v>120</v>
      </c>
      <c r="AA77" s="6">
        <v>100</v>
      </c>
      <c r="AB77" s="6">
        <v>5184</v>
      </c>
      <c r="AC77" s="6"/>
      <c r="AD77" s="6">
        <v>18</v>
      </c>
      <c r="AE77" s="6">
        <v>4</v>
      </c>
    </row>
    <row r="78" spans="1:33" x14ac:dyDescent="0.3">
      <c r="A78" s="10" t="s">
        <v>248</v>
      </c>
      <c r="B78" s="10" t="s">
        <v>249</v>
      </c>
      <c r="C78" s="10" t="s">
        <v>250</v>
      </c>
      <c r="D78" s="14" t="s">
        <v>38</v>
      </c>
      <c r="E78" s="6" t="s">
        <v>205</v>
      </c>
      <c r="F78" s="6" t="s">
        <v>205</v>
      </c>
      <c r="G78" s="5" t="s">
        <v>110</v>
      </c>
      <c r="H78" s="11">
        <v>7896629680043</v>
      </c>
      <c r="I78" s="11">
        <v>17896629680040</v>
      </c>
      <c r="J78" s="5" t="s">
        <v>111</v>
      </c>
      <c r="K78" s="22" t="s">
        <v>43</v>
      </c>
      <c r="L78" s="6">
        <v>120</v>
      </c>
      <c r="M78" s="6">
        <v>7.8</v>
      </c>
      <c r="N78" s="6">
        <v>7.75</v>
      </c>
      <c r="O78" s="6">
        <v>13.4</v>
      </c>
      <c r="P78" s="6">
        <v>27.2</v>
      </c>
      <c r="Q78" s="6">
        <v>21.8</v>
      </c>
      <c r="R78" s="6">
        <v>0.16</v>
      </c>
      <c r="S78" s="6">
        <v>14.299999999999999</v>
      </c>
      <c r="T78" s="12">
        <v>27.900000000000002</v>
      </c>
      <c r="U78" s="12">
        <v>11.15</v>
      </c>
      <c r="V78" s="12">
        <v>1.0337000000000001</v>
      </c>
      <c r="W78" s="6">
        <v>1</v>
      </c>
      <c r="X78" s="2"/>
      <c r="Y78" s="6">
        <v>16</v>
      </c>
      <c r="Z78" s="6">
        <v>120</v>
      </c>
      <c r="AA78" s="6">
        <v>100</v>
      </c>
      <c r="AB78" s="6">
        <v>485</v>
      </c>
      <c r="AC78" s="6"/>
      <c r="AD78" s="6"/>
      <c r="AE78" s="6"/>
    </row>
    <row r="79" spans="1:33" x14ac:dyDescent="0.3">
      <c r="A79" s="10" t="s">
        <v>251</v>
      </c>
      <c r="B79" s="10" t="s">
        <v>252</v>
      </c>
      <c r="C79" s="10" t="s">
        <v>253</v>
      </c>
      <c r="D79" s="14" t="s">
        <v>38</v>
      </c>
      <c r="E79" s="6" t="s">
        <v>178</v>
      </c>
      <c r="F79" s="6" t="s">
        <v>40</v>
      </c>
      <c r="G79" s="5" t="s">
        <v>115</v>
      </c>
      <c r="H79" s="11">
        <v>7896629630161</v>
      </c>
      <c r="I79" s="11">
        <v>17896629630168</v>
      </c>
      <c r="J79" s="5" t="s">
        <v>197</v>
      </c>
      <c r="K79" s="22" t="s">
        <v>43</v>
      </c>
      <c r="L79" s="6">
        <v>90</v>
      </c>
      <c r="M79" s="6">
        <v>6</v>
      </c>
      <c r="N79" s="6">
        <v>6</v>
      </c>
      <c r="O79" s="6">
        <v>18.5</v>
      </c>
      <c r="P79" s="6">
        <v>38.299999999999997</v>
      </c>
      <c r="Q79" s="6">
        <v>20.100000000000001</v>
      </c>
      <c r="R79" s="6">
        <v>0.29899999999999999</v>
      </c>
      <c r="S79" s="6">
        <v>9.9</v>
      </c>
      <c r="T79" s="12">
        <v>25.6666666666667</v>
      </c>
      <c r="U79" s="12">
        <v>10</v>
      </c>
      <c r="V79" s="12">
        <v>1.8415999999999999</v>
      </c>
      <c r="W79" s="6">
        <v>1.8</v>
      </c>
      <c r="X79" s="2"/>
      <c r="Y79" s="6">
        <v>16</v>
      </c>
      <c r="Z79" s="6">
        <v>120</v>
      </c>
      <c r="AA79" s="6">
        <v>100</v>
      </c>
      <c r="AB79" s="6">
        <v>390</v>
      </c>
      <c r="AC79" s="6">
        <v>65</v>
      </c>
      <c r="AD79" s="6">
        <v>6</v>
      </c>
      <c r="AE79" s="6">
        <v>11</v>
      </c>
    </row>
    <row r="80" spans="1:33" x14ac:dyDescent="0.3">
      <c r="A80" s="10" t="s">
        <v>254</v>
      </c>
      <c r="B80" s="10" t="s">
        <v>255</v>
      </c>
      <c r="C80" s="10" t="s">
        <v>253</v>
      </c>
      <c r="D80" s="14" t="s">
        <v>38</v>
      </c>
      <c r="E80" s="6" t="s">
        <v>178</v>
      </c>
      <c r="F80" s="6" t="s">
        <v>40</v>
      </c>
      <c r="G80" s="5" t="s">
        <v>115</v>
      </c>
      <c r="H80" s="11">
        <v>7896629630123</v>
      </c>
      <c r="I80" s="11">
        <v>17896629630120</v>
      </c>
      <c r="J80" s="5" t="s">
        <v>197</v>
      </c>
      <c r="K80" s="22" t="s">
        <v>43</v>
      </c>
      <c r="L80" s="6">
        <v>90</v>
      </c>
      <c r="M80" s="6">
        <v>9</v>
      </c>
      <c r="N80" s="6">
        <v>9</v>
      </c>
      <c r="O80" s="6">
        <v>18.5</v>
      </c>
      <c r="P80" s="6">
        <v>38.299999999999997</v>
      </c>
      <c r="Q80" s="6">
        <v>20.100000000000001</v>
      </c>
      <c r="R80" s="6">
        <v>0.29899999999999999</v>
      </c>
      <c r="S80" s="6">
        <v>6.6000000000000005</v>
      </c>
      <c r="T80" s="12">
        <v>12.8333333333333</v>
      </c>
      <c r="U80" s="12">
        <v>20</v>
      </c>
      <c r="V80" s="12">
        <v>1.212</v>
      </c>
      <c r="W80" s="6">
        <v>1.2</v>
      </c>
      <c r="X80" s="2"/>
      <c r="Y80" s="6">
        <v>16</v>
      </c>
      <c r="Z80" s="6">
        <v>120</v>
      </c>
      <c r="AA80" s="6">
        <v>100</v>
      </c>
      <c r="AB80" s="6">
        <v>585</v>
      </c>
      <c r="AC80" s="6">
        <v>65</v>
      </c>
      <c r="AD80" s="6">
        <v>9</v>
      </c>
      <c r="AE80" s="6">
        <v>10</v>
      </c>
    </row>
    <row r="81" spans="1:31" x14ac:dyDescent="0.3">
      <c r="A81" s="10" t="s">
        <v>256</v>
      </c>
      <c r="B81" s="10" t="s">
        <v>257</v>
      </c>
      <c r="C81" s="10" t="s">
        <v>258</v>
      </c>
      <c r="D81" s="14" t="s">
        <v>38</v>
      </c>
      <c r="E81" s="6" t="s">
        <v>64</v>
      </c>
      <c r="F81" s="6" t="s">
        <v>40</v>
      </c>
      <c r="G81" s="5" t="s">
        <v>110</v>
      </c>
      <c r="H81" s="11">
        <v>7896629680296</v>
      </c>
      <c r="I81" s="11">
        <v>17896629680293</v>
      </c>
      <c r="J81" s="5" t="s">
        <v>111</v>
      </c>
      <c r="K81" s="22" t="s">
        <v>43</v>
      </c>
      <c r="L81" s="6">
        <v>60</v>
      </c>
      <c r="M81" s="6">
        <v>16</v>
      </c>
      <c r="N81" s="6">
        <v>16</v>
      </c>
      <c r="O81" s="6">
        <v>16.5</v>
      </c>
      <c r="P81" s="6">
        <v>26.5</v>
      </c>
      <c r="Q81" s="6">
        <v>20</v>
      </c>
      <c r="R81" s="6">
        <v>0.19500000000000001</v>
      </c>
      <c r="S81" s="6">
        <v>0.23</v>
      </c>
      <c r="T81" s="12">
        <v>20</v>
      </c>
      <c r="U81" s="12">
        <v>13</v>
      </c>
      <c r="V81" s="12">
        <v>0.17</v>
      </c>
      <c r="W81" s="6">
        <v>0.15</v>
      </c>
      <c r="X81" s="2"/>
      <c r="Y81" s="6">
        <v>16</v>
      </c>
      <c r="Z81" s="6">
        <v>120</v>
      </c>
      <c r="AA81" s="6">
        <v>100</v>
      </c>
      <c r="AB81" s="6">
        <v>2432</v>
      </c>
      <c r="AC81" s="6">
        <v>152</v>
      </c>
      <c r="AD81" s="6">
        <v>19</v>
      </c>
      <c r="AE81" s="6">
        <v>8</v>
      </c>
    </row>
    <row r="82" spans="1:31" x14ac:dyDescent="0.3">
      <c r="A82" s="10" t="s">
        <v>259</v>
      </c>
      <c r="B82" s="10" t="s">
        <v>260</v>
      </c>
      <c r="C82" s="10" t="s">
        <v>258</v>
      </c>
      <c r="D82" s="14" t="s">
        <v>38</v>
      </c>
      <c r="E82" s="6" t="s">
        <v>64</v>
      </c>
      <c r="F82" s="6" t="s">
        <v>68</v>
      </c>
      <c r="G82" s="5" t="s">
        <v>110</v>
      </c>
      <c r="H82" s="11">
        <v>7896629680340</v>
      </c>
      <c r="I82" s="11">
        <v>17896629680347</v>
      </c>
      <c r="J82" s="5" t="s">
        <v>111</v>
      </c>
      <c r="K82" s="22" t="s">
        <v>43</v>
      </c>
      <c r="L82" s="6">
        <v>60</v>
      </c>
      <c r="M82" s="6">
        <v>16</v>
      </c>
      <c r="N82" s="6">
        <v>16</v>
      </c>
      <c r="O82" s="6">
        <v>16.5</v>
      </c>
      <c r="P82" s="6">
        <v>26.5</v>
      </c>
      <c r="Q82" s="6">
        <v>20</v>
      </c>
      <c r="R82" s="6">
        <v>0.19500000000000001</v>
      </c>
      <c r="S82" s="6">
        <v>2.2999999999999998</v>
      </c>
      <c r="T82" s="12">
        <v>20</v>
      </c>
      <c r="U82" s="12">
        <v>13</v>
      </c>
      <c r="V82" s="12">
        <v>0.16170000000000001</v>
      </c>
      <c r="W82" s="6">
        <v>0.15</v>
      </c>
      <c r="X82" s="2"/>
      <c r="Y82" s="6">
        <v>16</v>
      </c>
      <c r="Z82" s="6">
        <v>120</v>
      </c>
      <c r="AA82" s="6">
        <v>100</v>
      </c>
      <c r="AB82" s="6">
        <v>2432</v>
      </c>
      <c r="AC82" s="6">
        <v>152</v>
      </c>
      <c r="AD82" s="6">
        <v>19</v>
      </c>
      <c r="AE82" s="6">
        <v>8</v>
      </c>
    </row>
    <row r="83" spans="1:31" x14ac:dyDescent="0.3">
      <c r="A83" s="10" t="s">
        <v>261</v>
      </c>
      <c r="B83" s="10" t="s">
        <v>262</v>
      </c>
      <c r="C83" s="10" t="s">
        <v>304</v>
      </c>
      <c r="D83" s="14" t="s">
        <v>38</v>
      </c>
      <c r="E83" s="6" t="s">
        <v>64</v>
      </c>
      <c r="F83" s="6" t="s">
        <v>68</v>
      </c>
      <c r="G83" s="2" t="s">
        <v>115</v>
      </c>
      <c r="H83" s="11">
        <v>7896629680395</v>
      </c>
      <c r="I83" s="11">
        <v>17896629680392</v>
      </c>
      <c r="J83" s="2" t="s">
        <v>209</v>
      </c>
      <c r="K83" s="22" t="s">
        <v>43</v>
      </c>
      <c r="L83" s="6">
        <v>70</v>
      </c>
      <c r="M83" s="6">
        <v>16</v>
      </c>
      <c r="N83" s="6">
        <v>16</v>
      </c>
      <c r="O83" s="6">
        <v>16.5</v>
      </c>
      <c r="P83" s="6">
        <v>26.5</v>
      </c>
      <c r="Q83" s="6">
        <v>20</v>
      </c>
      <c r="R83" s="6">
        <v>0.19500000000000001</v>
      </c>
      <c r="S83" s="6">
        <v>23</v>
      </c>
      <c r="T83" s="12">
        <v>20</v>
      </c>
      <c r="U83" s="12">
        <v>13</v>
      </c>
      <c r="V83" s="12">
        <v>0.16200000000000001</v>
      </c>
      <c r="W83" s="6">
        <v>0.15</v>
      </c>
      <c r="X83" s="2"/>
      <c r="Y83" s="6">
        <v>16</v>
      </c>
      <c r="Z83" s="6">
        <v>120</v>
      </c>
      <c r="AA83" s="6">
        <v>100</v>
      </c>
      <c r="AB83" s="6">
        <v>2432</v>
      </c>
      <c r="AC83" s="6">
        <v>152</v>
      </c>
      <c r="AD83" s="6">
        <v>19</v>
      </c>
      <c r="AE83" s="6">
        <v>8</v>
      </c>
    </row>
    <row r="84" spans="1:31" x14ac:dyDescent="0.3">
      <c r="A84" s="10" t="s">
        <v>263</v>
      </c>
      <c r="B84" s="10" t="s">
        <v>264</v>
      </c>
      <c r="C84" s="10" t="s">
        <v>250</v>
      </c>
      <c r="D84" s="14" t="s">
        <v>38</v>
      </c>
      <c r="E84" s="6" t="s">
        <v>205</v>
      </c>
      <c r="F84" s="6" t="s">
        <v>205</v>
      </c>
      <c r="G84" s="5" t="s">
        <v>110</v>
      </c>
      <c r="H84" s="11">
        <v>7896629680326</v>
      </c>
      <c r="I84" s="11">
        <v>17896629680323</v>
      </c>
      <c r="J84" s="5" t="s">
        <v>111</v>
      </c>
      <c r="K84" s="22" t="s">
        <v>43</v>
      </c>
      <c r="L84" s="6">
        <v>120</v>
      </c>
      <c r="M84" s="6">
        <v>8</v>
      </c>
      <c r="N84" s="6">
        <v>8</v>
      </c>
      <c r="O84" s="6">
        <v>16.5</v>
      </c>
      <c r="P84" s="6">
        <v>26.5</v>
      </c>
      <c r="Q84" s="6">
        <v>20</v>
      </c>
      <c r="R84" s="6">
        <v>0.19500000000000001</v>
      </c>
      <c r="S84" s="6">
        <v>10.5</v>
      </c>
      <c r="T84" s="12">
        <v>12</v>
      </c>
      <c r="U84" s="12">
        <v>7.5</v>
      </c>
      <c r="V84" s="12">
        <v>1.0498000000000001</v>
      </c>
      <c r="W84" s="6">
        <v>1</v>
      </c>
      <c r="X84" s="2"/>
      <c r="Y84" s="6">
        <v>16</v>
      </c>
      <c r="Z84" s="6">
        <v>120</v>
      </c>
      <c r="AA84" s="6">
        <v>100</v>
      </c>
      <c r="AB84" s="6">
        <v>485</v>
      </c>
      <c r="AC84" s="6"/>
      <c r="AD84" s="6"/>
      <c r="AE84" s="6"/>
    </row>
    <row r="85" spans="1:31" x14ac:dyDescent="0.3">
      <c r="A85" s="10" t="s">
        <v>265</v>
      </c>
      <c r="B85" s="10" t="s">
        <v>266</v>
      </c>
      <c r="C85" s="10" t="s">
        <v>258</v>
      </c>
      <c r="D85" s="14" t="s">
        <v>38</v>
      </c>
      <c r="E85" s="6" t="s">
        <v>64</v>
      </c>
      <c r="F85" s="6" t="s">
        <v>68</v>
      </c>
      <c r="G85" s="5" t="s">
        <v>110</v>
      </c>
      <c r="H85" s="11">
        <v>7896629680333</v>
      </c>
      <c r="I85" s="11">
        <v>17896629680330</v>
      </c>
      <c r="J85" s="5" t="s">
        <v>111</v>
      </c>
      <c r="K85" s="22" t="s">
        <v>43</v>
      </c>
      <c r="L85" s="6">
        <v>60</v>
      </c>
      <c r="M85" s="6">
        <v>12</v>
      </c>
      <c r="N85" s="6">
        <v>12</v>
      </c>
      <c r="O85" s="6">
        <v>16.3</v>
      </c>
      <c r="P85" s="6">
        <v>38</v>
      </c>
      <c r="Q85" s="6">
        <v>25</v>
      </c>
      <c r="R85" s="6">
        <v>0.95</v>
      </c>
      <c r="S85" s="6" t="s">
        <v>267</v>
      </c>
      <c r="T85" s="12">
        <v>20</v>
      </c>
      <c r="U85" s="12">
        <v>13</v>
      </c>
      <c r="V85" s="12">
        <v>0.52</v>
      </c>
      <c r="W85" s="6">
        <v>0.5</v>
      </c>
      <c r="X85" s="2"/>
      <c r="Y85" s="6">
        <v>16</v>
      </c>
      <c r="Z85" s="6">
        <v>120</v>
      </c>
      <c r="AA85" s="6">
        <v>100</v>
      </c>
      <c r="AB85" s="6">
        <v>936</v>
      </c>
      <c r="AC85" s="6">
        <v>78</v>
      </c>
      <c r="AD85" s="6">
        <v>13</v>
      </c>
      <c r="AE85" s="6">
        <v>6</v>
      </c>
    </row>
    <row r="86" spans="1:31" x14ac:dyDescent="0.3">
      <c r="A86" s="10" t="s">
        <v>268</v>
      </c>
      <c r="B86" s="10" t="s">
        <v>269</v>
      </c>
      <c r="C86" s="10" t="s">
        <v>108</v>
      </c>
      <c r="D86" s="14" t="s">
        <v>38</v>
      </c>
      <c r="E86" s="6" t="s">
        <v>205</v>
      </c>
      <c r="F86" s="6" t="s">
        <v>205</v>
      </c>
      <c r="G86" s="5" t="s">
        <v>218</v>
      </c>
      <c r="H86" s="11">
        <v>7896629680111</v>
      </c>
      <c r="I86" s="11">
        <v>17896629680118</v>
      </c>
      <c r="J86" s="5" t="s">
        <v>209</v>
      </c>
      <c r="K86" s="22" t="s">
        <v>43</v>
      </c>
      <c r="L86" s="6">
        <v>90</v>
      </c>
      <c r="M86" s="6">
        <v>3.7</v>
      </c>
      <c r="N86" s="6">
        <v>3.7</v>
      </c>
      <c r="O86" s="6">
        <v>9.8000000000000007</v>
      </c>
      <c r="P86" s="6">
        <v>30.3</v>
      </c>
      <c r="Q86" s="6">
        <v>22.8</v>
      </c>
      <c r="R86" s="6">
        <v>0.14000000000000001</v>
      </c>
      <c r="S86" s="6">
        <v>4.7666666666666702</v>
      </c>
      <c r="T86" s="12">
        <v>27.900000000000002</v>
      </c>
      <c r="U86" s="12">
        <v>4.46</v>
      </c>
      <c r="V86" s="12">
        <v>1.0498000000000001</v>
      </c>
      <c r="W86" s="6">
        <v>1</v>
      </c>
      <c r="X86" s="2"/>
      <c r="Y86" s="6">
        <v>16</v>
      </c>
      <c r="Z86" s="6">
        <v>120</v>
      </c>
      <c r="AA86" s="6">
        <v>100</v>
      </c>
      <c r="AB86" s="6">
        <v>1000</v>
      </c>
      <c r="AC86" s="6"/>
      <c r="AD86" s="6"/>
      <c r="AE86" s="6"/>
    </row>
    <row r="87" spans="1:31" x14ac:dyDescent="0.3">
      <c r="A87" s="10" t="s">
        <v>270</v>
      </c>
      <c r="B87" s="10" t="s">
        <v>271</v>
      </c>
      <c r="C87" s="10" t="s">
        <v>242</v>
      </c>
      <c r="D87" s="14" t="s">
        <v>38</v>
      </c>
      <c r="E87" s="6" t="s">
        <v>205</v>
      </c>
      <c r="F87" s="6" t="s">
        <v>205</v>
      </c>
      <c r="G87" s="5" t="s">
        <v>272</v>
      </c>
      <c r="H87" s="11">
        <v>7896629680036</v>
      </c>
      <c r="I87" s="11">
        <v>17896629680033</v>
      </c>
      <c r="J87" s="5" t="s">
        <v>209</v>
      </c>
      <c r="K87" s="22" t="s">
        <v>43</v>
      </c>
      <c r="L87" s="6">
        <v>240</v>
      </c>
      <c r="M87" s="6">
        <v>2.8</v>
      </c>
      <c r="N87" s="6">
        <v>2.8</v>
      </c>
      <c r="O87" s="6">
        <v>7</v>
      </c>
      <c r="P87" s="6">
        <v>28</v>
      </c>
      <c r="Q87" s="6">
        <v>22.5</v>
      </c>
      <c r="R87" s="6">
        <v>0.11</v>
      </c>
      <c r="S87" s="6">
        <v>0</v>
      </c>
      <c r="T87" s="12">
        <v>0</v>
      </c>
      <c r="U87" s="12">
        <v>0</v>
      </c>
      <c r="V87" s="12">
        <v>1.06</v>
      </c>
      <c r="W87" s="6">
        <v>1</v>
      </c>
      <c r="X87" s="2"/>
      <c r="Y87" s="6">
        <v>16</v>
      </c>
      <c r="Z87" s="6">
        <v>120</v>
      </c>
      <c r="AA87" s="6">
        <v>100</v>
      </c>
      <c r="AB87" s="6">
        <v>500</v>
      </c>
      <c r="AC87" s="6"/>
      <c r="AD87" s="6">
        <v>18</v>
      </c>
      <c r="AE87" s="6">
        <v>11</v>
      </c>
    </row>
    <row r="88" spans="1:31" x14ac:dyDescent="0.3">
      <c r="A88" s="10" t="s">
        <v>273</v>
      </c>
      <c r="B88" s="10" t="s">
        <v>274</v>
      </c>
      <c r="C88" s="10" t="s">
        <v>108</v>
      </c>
      <c r="D88" s="14" t="s">
        <v>38</v>
      </c>
      <c r="E88" s="6" t="s">
        <v>205</v>
      </c>
      <c r="F88" s="6" t="s">
        <v>205</v>
      </c>
      <c r="G88" s="5" t="s">
        <v>218</v>
      </c>
      <c r="H88" s="11">
        <v>7896629680128</v>
      </c>
      <c r="I88" s="11">
        <v>17896629680125</v>
      </c>
      <c r="J88" s="5" t="s">
        <v>209</v>
      </c>
      <c r="K88" s="22" t="s">
        <v>43</v>
      </c>
      <c r="L88" s="6">
        <v>180</v>
      </c>
      <c r="M88" s="6">
        <v>2.7</v>
      </c>
      <c r="N88" s="6">
        <v>2.7</v>
      </c>
      <c r="O88" s="6">
        <v>7</v>
      </c>
      <c r="P88" s="6">
        <v>28</v>
      </c>
      <c r="Q88" s="6">
        <v>22.5</v>
      </c>
      <c r="R88" s="6">
        <v>0.11</v>
      </c>
      <c r="S88" s="6">
        <v>14.299999999999999</v>
      </c>
      <c r="T88" s="12">
        <v>13.950000000000001</v>
      </c>
      <c r="U88" s="12">
        <v>3.7166666666666703</v>
      </c>
      <c r="V88" s="12">
        <v>1.0228999999999999</v>
      </c>
      <c r="W88" s="6">
        <v>1</v>
      </c>
      <c r="X88" s="2"/>
      <c r="Y88" s="6">
        <v>16</v>
      </c>
      <c r="Z88" s="6">
        <v>120</v>
      </c>
      <c r="AA88" s="6">
        <v>100</v>
      </c>
      <c r="AB88" s="6">
        <v>3168</v>
      </c>
      <c r="AC88" s="6"/>
      <c r="AD88" s="6">
        <v>18</v>
      </c>
      <c r="AE88" s="6">
        <v>11</v>
      </c>
    </row>
    <row r="89" spans="1:31" x14ac:dyDescent="0.3">
      <c r="A89" s="10" t="s">
        <v>275</v>
      </c>
      <c r="B89" s="10" t="s">
        <v>276</v>
      </c>
      <c r="C89" s="10" t="s">
        <v>221</v>
      </c>
      <c r="D89" s="14" t="s">
        <v>38</v>
      </c>
      <c r="E89" s="6" t="s">
        <v>205</v>
      </c>
      <c r="F89" s="6" t="s">
        <v>205</v>
      </c>
      <c r="G89" s="5" t="s">
        <v>115</v>
      </c>
      <c r="H89" s="11">
        <v>7896629680098</v>
      </c>
      <c r="I89" s="11">
        <v>17896629680095</v>
      </c>
      <c r="J89" s="5" t="s">
        <v>209</v>
      </c>
      <c r="K89" s="22" t="s">
        <v>43</v>
      </c>
      <c r="L89" s="6">
        <v>105</v>
      </c>
      <c r="M89" s="6">
        <v>5.5</v>
      </c>
      <c r="N89" s="6">
        <v>5.5</v>
      </c>
      <c r="O89" s="6">
        <v>13.4</v>
      </c>
      <c r="P89" s="6">
        <v>27.2</v>
      </c>
      <c r="Q89" s="6">
        <v>21.8</v>
      </c>
      <c r="R89" s="6">
        <v>0.16</v>
      </c>
      <c r="S89" s="6">
        <v>14.299999999999999</v>
      </c>
      <c r="T89" s="12">
        <v>13.950000000000001</v>
      </c>
      <c r="U89" s="12">
        <v>2.7875000000000001</v>
      </c>
      <c r="V89" s="12">
        <v>0.46</v>
      </c>
      <c r="W89" s="6">
        <v>0.31</v>
      </c>
      <c r="X89" s="2"/>
      <c r="Y89" s="6">
        <v>16</v>
      </c>
      <c r="Z89" s="6">
        <v>120</v>
      </c>
      <c r="AA89" s="6">
        <v>100</v>
      </c>
      <c r="AB89" s="6">
        <v>600</v>
      </c>
      <c r="AC89" s="6"/>
      <c r="AD89" s="6">
        <v>18</v>
      </c>
      <c r="AE89" s="6">
        <v>4</v>
      </c>
    </row>
    <row r="90" spans="1:31" x14ac:dyDescent="0.3">
      <c r="A90" s="10" t="s">
        <v>277</v>
      </c>
      <c r="B90" s="10" t="s">
        <v>278</v>
      </c>
      <c r="C90" s="10" t="s">
        <v>279</v>
      </c>
      <c r="D90" s="14" t="s">
        <v>38</v>
      </c>
      <c r="E90" s="6" t="s">
        <v>64</v>
      </c>
      <c r="F90" s="6" t="s">
        <v>40</v>
      </c>
      <c r="G90" s="5" t="s">
        <v>115</v>
      </c>
      <c r="H90" s="11">
        <v>7896629642065</v>
      </c>
      <c r="I90" s="11">
        <v>17896629642062</v>
      </c>
      <c r="J90" s="5" t="s">
        <v>280</v>
      </c>
      <c r="K90" s="22" t="s">
        <v>43</v>
      </c>
      <c r="L90" s="6">
        <v>50</v>
      </c>
      <c r="M90" s="6">
        <v>12</v>
      </c>
      <c r="N90" s="6">
        <v>12</v>
      </c>
      <c r="O90" s="6">
        <v>13.6</v>
      </c>
      <c r="P90" s="6">
        <v>37</v>
      </c>
      <c r="Q90" s="6">
        <v>19</v>
      </c>
      <c r="R90" s="6">
        <v>0.15</v>
      </c>
      <c r="S90" s="6">
        <v>3.6249999999999996</v>
      </c>
      <c r="T90" s="12">
        <v>12.5</v>
      </c>
      <c r="U90" s="12">
        <v>20</v>
      </c>
      <c r="V90" s="12">
        <v>0.34</v>
      </c>
      <c r="W90" s="6">
        <v>0.32</v>
      </c>
      <c r="X90" s="2"/>
      <c r="Y90" s="6">
        <v>16</v>
      </c>
      <c r="Z90" s="6">
        <v>120</v>
      </c>
      <c r="AA90" s="6">
        <v>100</v>
      </c>
      <c r="AB90" s="6">
        <v>1440</v>
      </c>
      <c r="AC90" s="6">
        <v>120</v>
      </c>
      <c r="AD90" s="6">
        <v>15</v>
      </c>
      <c r="AE90" s="6">
        <v>8</v>
      </c>
    </row>
    <row r="91" spans="1:31" x14ac:dyDescent="0.3">
      <c r="A91" s="10" t="s">
        <v>281</v>
      </c>
      <c r="B91" s="10" t="s">
        <v>282</v>
      </c>
      <c r="C91" s="10" t="s">
        <v>63</v>
      </c>
      <c r="D91" s="14" t="s">
        <v>38</v>
      </c>
      <c r="E91" s="6" t="s">
        <v>283</v>
      </c>
      <c r="F91" s="6" t="s">
        <v>40</v>
      </c>
      <c r="G91" s="5" t="s">
        <v>90</v>
      </c>
      <c r="H91" s="11">
        <v>7896629643024</v>
      </c>
      <c r="I91" s="11">
        <v>17896629643021</v>
      </c>
      <c r="J91" s="5" t="s">
        <v>49</v>
      </c>
      <c r="K91" s="22" t="s">
        <v>43</v>
      </c>
      <c r="L91" s="6">
        <v>50</v>
      </c>
      <c r="M91" s="6">
        <v>10</v>
      </c>
      <c r="N91" s="6">
        <v>10</v>
      </c>
      <c r="O91" s="6">
        <v>8.5</v>
      </c>
      <c r="P91" s="6">
        <v>39.1</v>
      </c>
      <c r="Q91" s="6">
        <v>28.7</v>
      </c>
      <c r="R91" s="6">
        <v>0</v>
      </c>
      <c r="S91" s="6">
        <v>1.6400000000000001</v>
      </c>
      <c r="T91" s="12">
        <v>4.05</v>
      </c>
      <c r="U91" s="12">
        <v>1.4000000000000001</v>
      </c>
      <c r="V91" s="12">
        <v>0.55000000000000004</v>
      </c>
      <c r="W91" s="6">
        <v>0.48</v>
      </c>
      <c r="X91" s="2"/>
      <c r="Y91" s="6">
        <v>16</v>
      </c>
      <c r="Z91" s="6">
        <v>120</v>
      </c>
      <c r="AA91" s="6">
        <v>100</v>
      </c>
      <c r="AB91" s="6">
        <v>1400</v>
      </c>
      <c r="AC91" s="6">
        <v>140</v>
      </c>
      <c r="AD91" s="6">
        <v>10</v>
      </c>
      <c r="AE91" s="6">
        <v>14</v>
      </c>
    </row>
    <row r="92" spans="1:31" x14ac:dyDescent="0.3">
      <c r="A92" s="10" t="s">
        <v>284</v>
      </c>
      <c r="B92" s="10" t="s">
        <v>285</v>
      </c>
      <c r="C92" s="10" t="s">
        <v>226</v>
      </c>
      <c r="D92" s="14" t="s">
        <v>38</v>
      </c>
      <c r="E92" s="6" t="s">
        <v>205</v>
      </c>
      <c r="F92" s="6" t="s">
        <v>205</v>
      </c>
      <c r="G92" s="5" t="s">
        <v>218</v>
      </c>
      <c r="H92" s="11">
        <v>7896629680265</v>
      </c>
      <c r="I92" s="11">
        <v>17896629680262</v>
      </c>
      <c r="J92" s="5" t="s">
        <v>209</v>
      </c>
      <c r="K92" s="22" t="s">
        <v>43</v>
      </c>
      <c r="L92" s="6">
        <v>150</v>
      </c>
      <c r="M92" s="6">
        <v>3.3</v>
      </c>
      <c r="N92" s="6">
        <v>3.3</v>
      </c>
      <c r="O92" s="6">
        <v>16.5</v>
      </c>
      <c r="P92" s="6">
        <v>26.5</v>
      </c>
      <c r="Q92" s="6">
        <v>20</v>
      </c>
      <c r="R92" s="6">
        <v>0.19500000000000001</v>
      </c>
      <c r="S92" s="6">
        <v>33</v>
      </c>
      <c r="T92" s="12">
        <v>0</v>
      </c>
      <c r="U92" s="12">
        <v>10</v>
      </c>
      <c r="V92" s="12">
        <v>1.0568</v>
      </c>
      <c r="W92" s="6">
        <v>1</v>
      </c>
      <c r="X92" s="2"/>
      <c r="Y92" s="6">
        <v>16</v>
      </c>
      <c r="Z92" s="6">
        <v>120</v>
      </c>
      <c r="AA92" s="6">
        <v>100</v>
      </c>
      <c r="AB92" s="6">
        <v>500</v>
      </c>
      <c r="AC92" s="6"/>
      <c r="AD92" s="6"/>
      <c r="AE92" s="6"/>
    </row>
    <row r="93" spans="1:31" x14ac:dyDescent="0.3">
      <c r="A93" s="10" t="s">
        <v>286</v>
      </c>
      <c r="B93" s="10" t="s">
        <v>287</v>
      </c>
      <c r="C93" s="10" t="s">
        <v>226</v>
      </c>
      <c r="D93" s="14" t="s">
        <v>38</v>
      </c>
      <c r="E93" s="6" t="s">
        <v>205</v>
      </c>
      <c r="F93" s="6" t="s">
        <v>205</v>
      </c>
      <c r="G93" s="5" t="s">
        <v>288</v>
      </c>
      <c r="H93" s="11">
        <v>7896629680258</v>
      </c>
      <c r="I93" s="11">
        <v>17896629680255</v>
      </c>
      <c r="J93" s="5" t="s">
        <v>209</v>
      </c>
      <c r="K93" s="22" t="s">
        <v>43</v>
      </c>
      <c r="L93" s="6">
        <v>121</v>
      </c>
      <c r="M93" s="6">
        <v>2.8</v>
      </c>
      <c r="N93" s="6">
        <v>2.8</v>
      </c>
      <c r="O93" s="6">
        <v>16.5</v>
      </c>
      <c r="P93" s="6">
        <v>26.5</v>
      </c>
      <c r="Q93" s="6">
        <v>20</v>
      </c>
      <c r="R93" s="6">
        <v>0.19500000000000001</v>
      </c>
      <c r="S93" s="6">
        <v>31.5</v>
      </c>
      <c r="T93" s="12">
        <v>0</v>
      </c>
      <c r="U93" s="12">
        <v>10</v>
      </c>
      <c r="V93" s="12">
        <v>1.0678000000000001</v>
      </c>
      <c r="W93" s="6">
        <v>1</v>
      </c>
      <c r="X93" s="2"/>
      <c r="Y93" s="6">
        <v>16</v>
      </c>
      <c r="Z93" s="6">
        <v>120</v>
      </c>
      <c r="AA93" s="6">
        <v>100</v>
      </c>
      <c r="AB93" s="6">
        <v>500</v>
      </c>
      <c r="AC93" s="6"/>
      <c r="AD93" s="6"/>
      <c r="AE93" s="6"/>
    </row>
    <row r="94" spans="1:31" x14ac:dyDescent="0.3">
      <c r="A94" s="10" t="s">
        <v>289</v>
      </c>
      <c r="B94" s="10" t="s">
        <v>290</v>
      </c>
      <c r="C94" s="10" t="s">
        <v>226</v>
      </c>
      <c r="D94" s="14" t="s">
        <v>38</v>
      </c>
      <c r="E94" s="6" t="s">
        <v>205</v>
      </c>
      <c r="F94" s="6" t="s">
        <v>205</v>
      </c>
      <c r="G94" s="5" t="s">
        <v>288</v>
      </c>
      <c r="H94" s="11">
        <v>7896629680166</v>
      </c>
      <c r="I94" s="11">
        <v>17896629680163</v>
      </c>
      <c r="J94" s="5" t="s">
        <v>209</v>
      </c>
      <c r="K94" s="22" t="s">
        <v>43</v>
      </c>
      <c r="L94" s="6">
        <v>90</v>
      </c>
      <c r="M94" s="6">
        <v>2.7</v>
      </c>
      <c r="N94" s="6">
        <v>2.7</v>
      </c>
      <c r="O94" s="6">
        <v>16.5</v>
      </c>
      <c r="P94" s="6">
        <v>26.5</v>
      </c>
      <c r="Q94" s="6">
        <v>20</v>
      </c>
      <c r="R94" s="6">
        <v>0.19500000000000001</v>
      </c>
      <c r="S94" s="6">
        <v>14.299999999999999</v>
      </c>
      <c r="T94" s="12">
        <v>27.900000000000002</v>
      </c>
      <c r="U94" s="12">
        <v>22.3</v>
      </c>
      <c r="V94" s="12">
        <v>1.0664</v>
      </c>
      <c r="W94" s="6">
        <v>1</v>
      </c>
      <c r="X94" s="2"/>
      <c r="Y94" s="6">
        <v>16</v>
      </c>
      <c r="Z94" s="6">
        <v>120</v>
      </c>
      <c r="AA94" s="6">
        <v>100</v>
      </c>
      <c r="AB94" s="6">
        <v>400</v>
      </c>
      <c r="AC94" s="6"/>
      <c r="AD94" s="6">
        <v>18</v>
      </c>
      <c r="AE94" s="6">
        <v>7</v>
      </c>
    </row>
    <row r="95" spans="1:31" x14ac:dyDescent="0.3">
      <c r="A95" s="10" t="s">
        <v>291</v>
      </c>
      <c r="B95" s="10" t="s">
        <v>292</v>
      </c>
      <c r="C95" s="10" t="s">
        <v>226</v>
      </c>
      <c r="D95" s="14" t="s">
        <v>38</v>
      </c>
      <c r="E95" s="6" t="s">
        <v>205</v>
      </c>
      <c r="F95" s="6" t="s">
        <v>205</v>
      </c>
      <c r="G95" s="5" t="s">
        <v>218</v>
      </c>
      <c r="H95" s="11">
        <v>7896629680173</v>
      </c>
      <c r="I95" s="11">
        <v>17896629680170</v>
      </c>
      <c r="J95" s="5" t="s">
        <v>209</v>
      </c>
      <c r="K95" s="22" t="s">
        <v>43</v>
      </c>
      <c r="L95" s="6">
        <v>150</v>
      </c>
      <c r="M95" s="6">
        <v>4.8</v>
      </c>
      <c r="N95" s="6">
        <v>2.6</v>
      </c>
      <c r="O95" s="6">
        <v>7</v>
      </c>
      <c r="P95" s="6">
        <v>28</v>
      </c>
      <c r="Q95" s="6">
        <v>22.5</v>
      </c>
      <c r="R95" s="6">
        <v>0.11</v>
      </c>
      <c r="S95" s="6">
        <v>3.5749999999999997</v>
      </c>
      <c r="T95" s="12">
        <v>9.3000000000000007</v>
      </c>
      <c r="U95" s="12">
        <v>11.15</v>
      </c>
      <c r="V95" s="12">
        <v>1.03</v>
      </c>
      <c r="W95" s="6">
        <v>1</v>
      </c>
      <c r="X95" s="2"/>
      <c r="Y95" s="6">
        <v>16</v>
      </c>
      <c r="Z95" s="6">
        <v>120</v>
      </c>
      <c r="AA95" s="6">
        <v>100</v>
      </c>
      <c r="AB95" s="6">
        <v>504</v>
      </c>
      <c r="AC95" s="6"/>
      <c r="AD95" s="6">
        <v>18</v>
      </c>
      <c r="AE95" s="6">
        <v>7</v>
      </c>
    </row>
    <row r="96" spans="1:31" x14ac:dyDescent="0.3">
      <c r="A96" s="10" t="s">
        <v>293</v>
      </c>
      <c r="B96" s="10" t="s">
        <v>294</v>
      </c>
      <c r="C96" s="10" t="s">
        <v>295</v>
      </c>
      <c r="D96" s="14" t="s">
        <v>38</v>
      </c>
      <c r="E96" s="6" t="s">
        <v>39</v>
      </c>
      <c r="F96" s="6" t="s">
        <v>40</v>
      </c>
      <c r="G96" s="5" t="s">
        <v>218</v>
      </c>
      <c r="H96" s="11">
        <v>7896629680012</v>
      </c>
      <c r="I96" s="11">
        <v>17896629680019</v>
      </c>
      <c r="J96" s="5" t="s">
        <v>209</v>
      </c>
      <c r="K96" s="22" t="s">
        <v>43</v>
      </c>
      <c r="L96" s="6">
        <v>180</v>
      </c>
      <c r="M96" s="6">
        <v>25</v>
      </c>
      <c r="N96" s="6">
        <v>25</v>
      </c>
      <c r="O96" s="6">
        <v>17.399999999999999</v>
      </c>
      <c r="P96" s="6">
        <v>25.4</v>
      </c>
      <c r="Q96" s="6">
        <v>12.1</v>
      </c>
      <c r="R96" s="6">
        <v>0</v>
      </c>
      <c r="S96" s="6">
        <v>16</v>
      </c>
      <c r="T96" s="12">
        <v>0</v>
      </c>
      <c r="U96" s="12">
        <v>23.5</v>
      </c>
      <c r="V96" s="6">
        <v>0.04</v>
      </c>
      <c r="W96" s="6">
        <v>0.04</v>
      </c>
      <c r="X96" s="2"/>
      <c r="Y96" s="6">
        <v>16</v>
      </c>
      <c r="Z96" s="6">
        <v>120</v>
      </c>
      <c r="AA96" s="6">
        <v>100</v>
      </c>
      <c r="AB96" s="6">
        <v>9000</v>
      </c>
      <c r="AC96" s="6">
        <v>360</v>
      </c>
      <c r="AD96" s="6">
        <v>36</v>
      </c>
      <c r="AE96" s="6">
        <v>10</v>
      </c>
    </row>
    <row r="97" spans="1:31" x14ac:dyDescent="0.3">
      <c r="A97" s="10" t="s">
        <v>296</v>
      </c>
      <c r="B97" s="10" t="s">
        <v>297</v>
      </c>
      <c r="C97" s="10" t="s">
        <v>242</v>
      </c>
      <c r="D97" s="14" t="s">
        <v>38</v>
      </c>
      <c r="E97" s="6" t="s">
        <v>205</v>
      </c>
      <c r="F97" s="6" t="s">
        <v>205</v>
      </c>
      <c r="G97" s="5" t="s">
        <v>218</v>
      </c>
      <c r="H97" s="11">
        <v>7896629680272</v>
      </c>
      <c r="I97" s="11">
        <v>17896629680279</v>
      </c>
      <c r="J97" s="5" t="s">
        <v>209</v>
      </c>
      <c r="K97" s="22" t="s">
        <v>43</v>
      </c>
      <c r="L97" s="6">
        <v>240</v>
      </c>
      <c r="M97" s="6">
        <v>5.3</v>
      </c>
      <c r="N97" s="6">
        <v>5.3</v>
      </c>
      <c r="O97" s="6">
        <v>13.4</v>
      </c>
      <c r="P97" s="6">
        <v>27.2</v>
      </c>
      <c r="Q97" s="6">
        <v>21.8</v>
      </c>
      <c r="R97" s="6">
        <v>0.16</v>
      </c>
      <c r="S97" s="6">
        <v>40</v>
      </c>
      <c r="T97" s="12">
        <v>0</v>
      </c>
      <c r="U97" s="12">
        <v>10</v>
      </c>
      <c r="V97" s="12">
        <v>1.03</v>
      </c>
      <c r="W97" s="6">
        <v>1</v>
      </c>
      <c r="X97" s="2"/>
      <c r="Y97" s="6">
        <v>16</v>
      </c>
      <c r="Z97" s="6">
        <v>120</v>
      </c>
      <c r="AA97" s="6">
        <v>100</v>
      </c>
      <c r="AB97" s="6">
        <v>450</v>
      </c>
      <c r="AC97" s="6"/>
      <c r="AD97" s="6">
        <v>18</v>
      </c>
      <c r="AE97" s="6">
        <v>5</v>
      </c>
    </row>
    <row r="98" spans="1:31" x14ac:dyDescent="0.3">
      <c r="A98" s="10" t="s">
        <v>298</v>
      </c>
      <c r="B98" s="10" t="s">
        <v>299</v>
      </c>
      <c r="C98" s="10" t="s">
        <v>226</v>
      </c>
      <c r="D98" s="14" t="s">
        <v>38</v>
      </c>
      <c r="E98" s="6" t="s">
        <v>205</v>
      </c>
      <c r="F98" s="6" t="s">
        <v>205</v>
      </c>
      <c r="G98" s="5" t="s">
        <v>218</v>
      </c>
      <c r="H98" s="11">
        <v>7896629680388</v>
      </c>
      <c r="I98" s="11">
        <v>17896629680385</v>
      </c>
      <c r="J98" s="5" t="s">
        <v>209</v>
      </c>
      <c r="K98" s="22" t="s">
        <v>43</v>
      </c>
      <c r="L98" s="6">
        <v>240</v>
      </c>
      <c r="M98" s="6">
        <v>5.3</v>
      </c>
      <c r="N98" s="6">
        <v>5.3</v>
      </c>
      <c r="O98" s="6">
        <v>13.4</v>
      </c>
      <c r="P98" s="6">
        <v>27.2</v>
      </c>
      <c r="Q98" s="6">
        <v>21.8</v>
      </c>
      <c r="R98" s="6">
        <v>0.16</v>
      </c>
      <c r="S98" s="6">
        <v>4.5</v>
      </c>
      <c r="T98" s="12">
        <v>11.05</v>
      </c>
      <c r="U98" s="12">
        <v>11</v>
      </c>
      <c r="V98" s="12">
        <v>5.46</v>
      </c>
      <c r="W98" s="6">
        <v>5.3</v>
      </c>
      <c r="X98" s="2"/>
      <c r="Y98" s="6">
        <v>16</v>
      </c>
      <c r="Z98" s="6">
        <v>120</v>
      </c>
      <c r="AA98" s="6">
        <v>100</v>
      </c>
      <c r="AB98" s="6">
        <v>540</v>
      </c>
      <c r="AC98" s="6"/>
      <c r="AD98" s="6">
        <v>18</v>
      </c>
      <c r="AE98" s="6">
        <v>5</v>
      </c>
    </row>
    <row r="99" spans="1:31" x14ac:dyDescent="0.3">
      <c r="A99" s="10" t="s">
        <v>300</v>
      </c>
      <c r="B99" s="10" t="s">
        <v>301</v>
      </c>
      <c r="C99" s="10" t="s">
        <v>226</v>
      </c>
      <c r="D99" s="14" t="s">
        <v>38</v>
      </c>
      <c r="E99" s="6" t="s">
        <v>205</v>
      </c>
      <c r="F99" s="6" t="s">
        <v>205</v>
      </c>
      <c r="G99" s="5" t="s">
        <v>218</v>
      </c>
      <c r="H99" s="11">
        <v>7896629680401</v>
      </c>
      <c r="I99" s="11">
        <v>17896629680408</v>
      </c>
      <c r="J99" s="5" t="s">
        <v>209</v>
      </c>
      <c r="K99" s="22" t="s">
        <v>43</v>
      </c>
      <c r="L99" s="6">
        <v>240</v>
      </c>
      <c r="M99" s="6">
        <v>2.8</v>
      </c>
      <c r="N99" s="6">
        <v>2.8</v>
      </c>
      <c r="O99" s="6">
        <v>7</v>
      </c>
      <c r="P99" s="6">
        <v>28</v>
      </c>
      <c r="Q99" s="6">
        <v>22.5</v>
      </c>
      <c r="R99" s="6">
        <v>0.11</v>
      </c>
      <c r="S99" s="6">
        <v>4.5</v>
      </c>
      <c r="T99" s="12">
        <v>11.4</v>
      </c>
      <c r="U99" s="12">
        <v>10.8</v>
      </c>
      <c r="V99" s="12">
        <v>3.54</v>
      </c>
      <c r="W99" s="6">
        <v>3.5</v>
      </c>
      <c r="X99" s="2"/>
      <c r="Y99" s="6">
        <v>16</v>
      </c>
      <c r="Z99" s="6">
        <v>120</v>
      </c>
      <c r="AA99" s="6">
        <v>100</v>
      </c>
      <c r="AB99" s="6">
        <v>720</v>
      </c>
      <c r="AC99" s="6"/>
      <c r="AD99" s="6">
        <v>18</v>
      </c>
      <c r="AE99" s="6">
        <v>10</v>
      </c>
    </row>
    <row r="100" spans="1:31" s="19" customFormat="1" x14ac:dyDescent="0.3">
      <c r="A100" s="10" t="s">
        <v>302</v>
      </c>
      <c r="B100" s="10" t="s">
        <v>303</v>
      </c>
      <c r="C100" s="10" t="s">
        <v>304</v>
      </c>
      <c r="D100" s="14" t="s">
        <v>38</v>
      </c>
      <c r="E100" s="6" t="s">
        <v>166</v>
      </c>
      <c r="F100" s="6" t="s">
        <v>68</v>
      </c>
      <c r="G100" s="5" t="s">
        <v>48</v>
      </c>
      <c r="H100" s="11">
        <v>7896629642485</v>
      </c>
      <c r="I100" s="11">
        <v>17896629642482</v>
      </c>
      <c r="J100" s="5" t="s">
        <v>49</v>
      </c>
      <c r="K100" s="22" t="s">
        <v>43</v>
      </c>
      <c r="L100" s="6">
        <v>50</v>
      </c>
      <c r="M100" s="6">
        <v>16</v>
      </c>
      <c r="N100" s="6">
        <v>16</v>
      </c>
      <c r="O100" s="6">
        <v>6.9</v>
      </c>
      <c r="P100" s="6">
        <v>28</v>
      </c>
      <c r="Q100" s="6">
        <v>22.5</v>
      </c>
      <c r="R100" s="6">
        <v>0.14000000000000001</v>
      </c>
      <c r="S100" s="6">
        <v>18</v>
      </c>
      <c r="T100" s="12">
        <v>18</v>
      </c>
      <c r="U100" s="12">
        <v>12</v>
      </c>
      <c r="V100" s="12">
        <v>0.16</v>
      </c>
      <c r="W100" s="6">
        <v>0.16700000000000001</v>
      </c>
      <c r="X100" s="2"/>
      <c r="Y100" s="6">
        <v>16</v>
      </c>
      <c r="Z100" s="6">
        <v>120</v>
      </c>
      <c r="AA100" s="6">
        <v>100</v>
      </c>
      <c r="AB100" s="6">
        <v>3744</v>
      </c>
      <c r="AC100" s="6">
        <v>234</v>
      </c>
      <c r="AD100" s="6">
        <v>18</v>
      </c>
      <c r="AE100" s="6">
        <v>13</v>
      </c>
    </row>
    <row r="101" spans="1:31" s="19" customFormat="1" x14ac:dyDescent="0.3">
      <c r="A101" s="10" t="s">
        <v>305</v>
      </c>
      <c r="B101" s="10" t="s">
        <v>306</v>
      </c>
      <c r="C101" s="10" t="s">
        <v>304</v>
      </c>
      <c r="D101" s="14" t="s">
        <v>38</v>
      </c>
      <c r="E101" s="6" t="s">
        <v>166</v>
      </c>
      <c r="F101" s="6" t="s">
        <v>68</v>
      </c>
      <c r="G101" s="5" t="s">
        <v>48</v>
      </c>
      <c r="H101" s="11">
        <v>7896629642492</v>
      </c>
      <c r="I101" s="11">
        <v>17896629642499</v>
      </c>
      <c r="J101" s="5" t="s">
        <v>49</v>
      </c>
      <c r="K101" s="22" t="s">
        <v>43</v>
      </c>
      <c r="L101" s="6">
        <v>50</v>
      </c>
      <c r="M101" s="6">
        <v>16</v>
      </c>
      <c r="N101" s="6">
        <v>16</v>
      </c>
      <c r="O101" s="6">
        <v>6.9</v>
      </c>
      <c r="P101" s="6">
        <v>28</v>
      </c>
      <c r="Q101" s="6">
        <v>22.5</v>
      </c>
      <c r="R101" s="6">
        <v>0.14000000000000001</v>
      </c>
      <c r="S101" s="6">
        <v>18</v>
      </c>
      <c r="T101" s="12">
        <v>18</v>
      </c>
      <c r="U101" s="12">
        <v>12</v>
      </c>
      <c r="V101" s="12">
        <v>0.16</v>
      </c>
      <c r="W101" s="6">
        <v>0.16700000000000001</v>
      </c>
      <c r="X101" s="2"/>
      <c r="Y101" s="6">
        <v>16</v>
      </c>
      <c r="Z101" s="6">
        <v>120</v>
      </c>
      <c r="AA101" s="6">
        <v>100</v>
      </c>
      <c r="AB101" s="6">
        <v>3744</v>
      </c>
      <c r="AC101" s="6">
        <v>234</v>
      </c>
      <c r="AD101" s="6">
        <v>18</v>
      </c>
      <c r="AE101" s="6">
        <v>13</v>
      </c>
    </row>
    <row r="102" spans="1:31" s="19" customFormat="1" x14ac:dyDescent="0.3">
      <c r="A102" s="10" t="s">
        <v>307</v>
      </c>
      <c r="B102" s="10" t="s">
        <v>308</v>
      </c>
      <c r="C102" s="10" t="s">
        <v>304</v>
      </c>
      <c r="D102" s="14" t="s">
        <v>38</v>
      </c>
      <c r="E102" s="6" t="s">
        <v>141</v>
      </c>
      <c r="F102" s="6" t="s">
        <v>68</v>
      </c>
      <c r="G102" s="5" t="s">
        <v>48</v>
      </c>
      <c r="H102" s="11">
        <v>7896629642515</v>
      </c>
      <c r="I102" s="11">
        <v>17896629642512</v>
      </c>
      <c r="J102" s="5" t="s">
        <v>49</v>
      </c>
      <c r="K102" s="22" t="s">
        <v>43</v>
      </c>
      <c r="L102" s="6">
        <v>50</v>
      </c>
      <c r="M102" s="6">
        <v>16</v>
      </c>
      <c r="N102" s="6">
        <v>16</v>
      </c>
      <c r="O102" s="6">
        <v>23</v>
      </c>
      <c r="P102" s="6">
        <v>34</v>
      </c>
      <c r="Q102" s="6">
        <v>27.4</v>
      </c>
      <c r="R102" s="6">
        <v>0.21</v>
      </c>
      <c r="S102" s="6">
        <v>12</v>
      </c>
      <c r="T102" s="12">
        <v>12</v>
      </c>
      <c r="U102" s="12">
        <v>11</v>
      </c>
      <c r="V102" s="12">
        <v>0.4</v>
      </c>
      <c r="W102" s="6">
        <v>0.42099999999999999</v>
      </c>
      <c r="X102" s="2"/>
      <c r="Y102" s="6">
        <v>16</v>
      </c>
      <c r="Z102" s="6">
        <v>120</v>
      </c>
      <c r="AA102" s="6">
        <v>100</v>
      </c>
      <c r="AB102" s="6">
        <v>880</v>
      </c>
      <c r="AC102" s="6">
        <v>55</v>
      </c>
      <c r="AD102" s="6">
        <v>11</v>
      </c>
      <c r="AE102" s="6">
        <v>5</v>
      </c>
    </row>
    <row r="103" spans="1:31" s="19" customFormat="1" x14ac:dyDescent="0.3">
      <c r="A103" s="10" t="s">
        <v>309</v>
      </c>
      <c r="B103" s="10" t="s">
        <v>310</v>
      </c>
      <c r="C103" s="10" t="s">
        <v>304</v>
      </c>
      <c r="D103" s="14" t="s">
        <v>38</v>
      </c>
      <c r="E103" s="6" t="s">
        <v>141</v>
      </c>
      <c r="F103" s="6" t="s">
        <v>68</v>
      </c>
      <c r="G103" s="5" t="s">
        <v>48</v>
      </c>
      <c r="H103" s="11">
        <v>7896629642508</v>
      </c>
      <c r="I103" s="11">
        <v>17896629642505</v>
      </c>
      <c r="J103" s="5" t="s">
        <v>49</v>
      </c>
      <c r="K103" s="22" t="s">
        <v>43</v>
      </c>
      <c r="L103" s="6">
        <v>50</v>
      </c>
      <c r="M103" s="6">
        <v>12</v>
      </c>
      <c r="N103" s="6">
        <v>12</v>
      </c>
      <c r="O103" s="6">
        <v>6.9</v>
      </c>
      <c r="P103" s="6">
        <v>32</v>
      </c>
      <c r="Q103" s="6">
        <v>23</v>
      </c>
      <c r="R103" s="6">
        <v>0.8</v>
      </c>
      <c r="S103" s="6">
        <v>7</v>
      </c>
      <c r="T103" s="12">
        <v>7</v>
      </c>
      <c r="U103" s="12">
        <v>6.8</v>
      </c>
      <c r="V103" s="12">
        <v>0.15</v>
      </c>
      <c r="W103" s="6">
        <v>0.158</v>
      </c>
      <c r="X103" s="2"/>
      <c r="Y103" s="6">
        <v>16</v>
      </c>
      <c r="Z103" s="6">
        <v>120</v>
      </c>
      <c r="AA103" s="6">
        <v>100</v>
      </c>
      <c r="AB103" s="6">
        <v>2016</v>
      </c>
      <c r="AC103" s="6">
        <v>168</v>
      </c>
      <c r="AD103" s="6">
        <v>14</v>
      </c>
      <c r="AE103" s="6">
        <v>12</v>
      </c>
    </row>
    <row r="104" spans="1:31" s="19" customFormat="1" x14ac:dyDescent="0.3">
      <c r="A104" s="10" t="s">
        <v>311</v>
      </c>
      <c r="B104" s="10" t="s">
        <v>312</v>
      </c>
      <c r="C104" s="10" t="s">
        <v>304</v>
      </c>
      <c r="D104" s="14" t="s">
        <v>38</v>
      </c>
      <c r="E104" s="6" t="s">
        <v>141</v>
      </c>
      <c r="F104" s="6" t="s">
        <v>68</v>
      </c>
      <c r="G104" s="5" t="s">
        <v>48</v>
      </c>
      <c r="H104" s="11">
        <v>7896629642522</v>
      </c>
      <c r="I104" s="11">
        <v>17896629642451</v>
      </c>
      <c r="J104" s="5" t="s">
        <v>49</v>
      </c>
      <c r="K104" s="22" t="s">
        <v>43</v>
      </c>
      <c r="L104" s="6">
        <v>50</v>
      </c>
      <c r="M104" s="6">
        <v>12</v>
      </c>
      <c r="N104" s="6">
        <v>12</v>
      </c>
      <c r="O104" s="6">
        <v>6.9</v>
      </c>
      <c r="P104" s="6">
        <v>32</v>
      </c>
      <c r="Q104" s="6">
        <v>23</v>
      </c>
      <c r="R104" s="6">
        <v>0.8</v>
      </c>
      <c r="S104" s="6">
        <v>7</v>
      </c>
      <c r="T104" s="12">
        <v>7</v>
      </c>
      <c r="U104" s="12">
        <v>6.8</v>
      </c>
      <c r="V104" s="12">
        <v>0.15</v>
      </c>
      <c r="W104" s="6">
        <v>0.158</v>
      </c>
      <c r="X104" s="2"/>
      <c r="Y104" s="6">
        <v>16</v>
      </c>
      <c r="Z104" s="6">
        <v>120</v>
      </c>
      <c r="AA104" s="6">
        <v>100</v>
      </c>
      <c r="AB104" s="6">
        <v>2016</v>
      </c>
      <c r="AC104" s="6">
        <v>168</v>
      </c>
      <c r="AD104" s="6">
        <v>14</v>
      </c>
      <c r="AE104" s="6">
        <v>12</v>
      </c>
    </row>
    <row r="105" spans="1:31" s="19" customFormat="1" x14ac:dyDescent="0.3">
      <c r="A105" s="10" t="s">
        <v>313</v>
      </c>
      <c r="B105" s="10" t="s">
        <v>314</v>
      </c>
      <c r="C105" s="10" t="s">
        <v>304</v>
      </c>
      <c r="D105" s="14" t="s">
        <v>38</v>
      </c>
      <c r="E105" s="6" t="s">
        <v>47</v>
      </c>
      <c r="F105" s="6" t="s">
        <v>68</v>
      </c>
      <c r="G105" s="5" t="s">
        <v>48</v>
      </c>
      <c r="H105" s="11">
        <v>7896629640726</v>
      </c>
      <c r="I105" s="11">
        <v>17896629640723</v>
      </c>
      <c r="J105" s="5" t="s">
        <v>49</v>
      </c>
      <c r="K105" s="22" t="s">
        <v>43</v>
      </c>
      <c r="L105" s="6">
        <v>50</v>
      </c>
      <c r="M105" s="6">
        <v>12</v>
      </c>
      <c r="N105" s="6">
        <v>12</v>
      </c>
      <c r="O105" s="6">
        <v>17</v>
      </c>
      <c r="P105" s="6">
        <v>31</v>
      </c>
      <c r="Q105" s="6">
        <v>22</v>
      </c>
      <c r="R105" s="6">
        <v>0.35</v>
      </c>
      <c r="S105" s="6">
        <v>17</v>
      </c>
      <c r="T105" s="12">
        <v>17</v>
      </c>
      <c r="U105" s="12">
        <v>8</v>
      </c>
      <c r="V105" s="12">
        <v>0.88500000000000001</v>
      </c>
      <c r="W105" s="6">
        <v>0.85</v>
      </c>
      <c r="X105" s="2"/>
      <c r="Y105" s="6">
        <v>16</v>
      </c>
      <c r="Z105" s="6">
        <v>120</v>
      </c>
      <c r="AA105" s="6">
        <v>100</v>
      </c>
      <c r="AB105" s="6">
        <v>840</v>
      </c>
      <c r="AC105" s="6">
        <v>70</v>
      </c>
      <c r="AD105" s="6">
        <v>14</v>
      </c>
      <c r="AE105" s="6">
        <v>5</v>
      </c>
    </row>
    <row r="106" spans="1:31" s="19" customFormat="1" x14ac:dyDescent="0.3">
      <c r="A106" s="10" t="s">
        <v>315</v>
      </c>
      <c r="B106" s="10" t="s">
        <v>316</v>
      </c>
      <c r="C106" s="10" t="s">
        <v>304</v>
      </c>
      <c r="D106" s="14" t="s">
        <v>38</v>
      </c>
      <c r="E106" s="6" t="s">
        <v>47</v>
      </c>
      <c r="F106" s="6" t="s">
        <v>68</v>
      </c>
      <c r="G106" s="5" t="s">
        <v>48</v>
      </c>
      <c r="H106" s="11">
        <v>7896629642546</v>
      </c>
      <c r="I106" s="11">
        <v>17896629642543</v>
      </c>
      <c r="J106" s="5" t="s">
        <v>49</v>
      </c>
      <c r="K106" s="22" t="s">
        <v>43</v>
      </c>
      <c r="L106" s="6">
        <v>50</v>
      </c>
      <c r="M106" s="6">
        <v>20</v>
      </c>
      <c r="N106" s="6">
        <v>20</v>
      </c>
      <c r="O106" s="6">
        <v>12</v>
      </c>
      <c r="P106" s="6">
        <v>24.5</v>
      </c>
      <c r="Q106" s="6">
        <v>18.5</v>
      </c>
      <c r="R106" s="6">
        <v>0.12</v>
      </c>
      <c r="S106" s="6">
        <v>12</v>
      </c>
      <c r="T106" s="12">
        <v>12</v>
      </c>
      <c r="U106" s="12">
        <v>4.5</v>
      </c>
      <c r="V106" s="12">
        <v>0.182</v>
      </c>
      <c r="W106" s="6">
        <v>0.17</v>
      </c>
      <c r="X106" s="2"/>
      <c r="Y106" s="6">
        <v>16</v>
      </c>
      <c r="Z106" s="6">
        <v>120</v>
      </c>
      <c r="AA106" s="6">
        <v>100</v>
      </c>
      <c r="AB106" s="6">
        <v>3520</v>
      </c>
      <c r="AC106" s="6">
        <v>176</v>
      </c>
      <c r="AD106" s="6">
        <v>22</v>
      </c>
      <c r="AE106" s="6">
        <v>8</v>
      </c>
    </row>
    <row r="107" spans="1:31" s="19" customFormat="1" x14ac:dyDescent="0.3">
      <c r="A107" s="10" t="s">
        <v>317</v>
      </c>
      <c r="B107" s="10" t="s">
        <v>318</v>
      </c>
      <c r="C107" s="10" t="s">
        <v>304</v>
      </c>
      <c r="D107" s="14" t="s">
        <v>38</v>
      </c>
      <c r="E107" s="6" t="s">
        <v>47</v>
      </c>
      <c r="F107" s="6" t="s">
        <v>68</v>
      </c>
      <c r="G107" s="5" t="s">
        <v>48</v>
      </c>
      <c r="H107" s="11">
        <v>7896629642539</v>
      </c>
      <c r="I107" s="11">
        <v>17896629642536</v>
      </c>
      <c r="J107" s="5" t="s">
        <v>49</v>
      </c>
      <c r="K107" s="22" t="s">
        <v>43</v>
      </c>
      <c r="L107" s="6">
        <v>50</v>
      </c>
      <c r="M107" s="6">
        <v>15</v>
      </c>
      <c r="N107" s="6">
        <v>15</v>
      </c>
      <c r="O107" s="6">
        <v>17.2</v>
      </c>
      <c r="P107" s="6">
        <v>25.8</v>
      </c>
      <c r="Q107" s="6">
        <v>15</v>
      </c>
      <c r="R107" s="6">
        <v>0.23</v>
      </c>
      <c r="S107" s="6">
        <v>17</v>
      </c>
      <c r="T107" s="12">
        <v>17</v>
      </c>
      <c r="U107" s="12">
        <v>5.0999999999999996</v>
      </c>
      <c r="V107" s="12">
        <v>0.27300000000000002</v>
      </c>
      <c r="W107" s="6">
        <v>0.25</v>
      </c>
      <c r="X107" s="2"/>
      <c r="Y107" s="6">
        <v>16</v>
      </c>
      <c r="Z107" s="6">
        <v>120</v>
      </c>
      <c r="AA107" s="6">
        <v>100</v>
      </c>
      <c r="AB107" s="6">
        <v>2415</v>
      </c>
      <c r="AC107" s="6">
        <v>161</v>
      </c>
      <c r="AD107" s="6">
        <v>23</v>
      </c>
      <c r="AE107" s="6">
        <v>7</v>
      </c>
    </row>
    <row r="108" spans="1:31" x14ac:dyDescent="0.3">
      <c r="A108" s="15" t="s">
        <v>386</v>
      </c>
      <c r="B108" s="2" t="s">
        <v>387</v>
      </c>
      <c r="C108" s="10" t="s">
        <v>304</v>
      </c>
      <c r="D108" s="14" t="s">
        <v>38</v>
      </c>
      <c r="E108" s="6" t="s">
        <v>389</v>
      </c>
      <c r="F108" s="6" t="s">
        <v>68</v>
      </c>
      <c r="G108" s="2" t="s">
        <v>72</v>
      </c>
      <c r="H108" s="11">
        <v>7896629641259</v>
      </c>
      <c r="I108" s="11">
        <v>17896629641256</v>
      </c>
      <c r="J108" s="2" t="s">
        <v>73</v>
      </c>
      <c r="K108" s="22" t="s">
        <v>43</v>
      </c>
      <c r="L108" s="6">
        <v>90</v>
      </c>
      <c r="M108" s="6">
        <v>12</v>
      </c>
      <c r="N108" s="6">
        <v>12</v>
      </c>
      <c r="O108" s="6">
        <v>13.4</v>
      </c>
      <c r="P108" s="6">
        <v>20.100000000000001</v>
      </c>
      <c r="Q108" s="6">
        <v>16.2</v>
      </c>
      <c r="R108" s="6">
        <v>0.17</v>
      </c>
      <c r="S108" s="6">
        <v>13.65</v>
      </c>
      <c r="T108" s="6">
        <v>13.65</v>
      </c>
      <c r="U108" s="6">
        <v>5.17</v>
      </c>
      <c r="V108" s="6">
        <v>0.26700000000000002</v>
      </c>
      <c r="W108" s="6">
        <v>0.25</v>
      </c>
      <c r="X108" s="6"/>
      <c r="Y108" s="6">
        <v>16</v>
      </c>
      <c r="Z108" s="6">
        <v>120</v>
      </c>
      <c r="AA108" s="6">
        <v>100</v>
      </c>
      <c r="AB108" s="6">
        <v>3072</v>
      </c>
      <c r="AC108" s="6">
        <v>256</v>
      </c>
      <c r="AD108" s="6">
        <v>8</v>
      </c>
      <c r="AE108" s="6">
        <v>32</v>
      </c>
    </row>
    <row r="109" spans="1:31" x14ac:dyDescent="0.3">
      <c r="A109" s="15" t="s">
        <v>392</v>
      </c>
      <c r="B109" s="2" t="s">
        <v>388</v>
      </c>
      <c r="C109" s="10" t="s">
        <v>304</v>
      </c>
      <c r="D109" s="14" t="s">
        <v>38</v>
      </c>
      <c r="E109" s="6" t="s">
        <v>389</v>
      </c>
      <c r="F109" s="6" t="s">
        <v>68</v>
      </c>
      <c r="G109" s="2" t="s">
        <v>72</v>
      </c>
      <c r="H109" s="11">
        <v>7896629641242</v>
      </c>
      <c r="I109" s="11">
        <v>17896629641249</v>
      </c>
      <c r="J109" s="2" t="s">
        <v>73</v>
      </c>
      <c r="K109" s="22" t="s">
        <v>43</v>
      </c>
      <c r="L109" s="6">
        <v>90</v>
      </c>
      <c r="M109" s="6">
        <v>12</v>
      </c>
      <c r="N109" s="6">
        <v>12</v>
      </c>
      <c r="O109" s="6">
        <v>13.4</v>
      </c>
      <c r="P109" s="6">
        <v>20.100000000000001</v>
      </c>
      <c r="Q109" s="6">
        <v>16.2</v>
      </c>
      <c r="R109" s="6">
        <v>0.17</v>
      </c>
      <c r="S109" s="6">
        <v>13.65</v>
      </c>
      <c r="T109" s="6">
        <v>13.65</v>
      </c>
      <c r="U109" s="6">
        <v>5.17</v>
      </c>
      <c r="V109" s="6">
        <v>0.26700000000000002</v>
      </c>
      <c r="W109" s="6">
        <v>0.25</v>
      </c>
      <c r="X109" s="6"/>
      <c r="Y109" s="6">
        <v>16</v>
      </c>
      <c r="Z109" s="6">
        <v>120</v>
      </c>
      <c r="AA109" s="6">
        <v>100</v>
      </c>
      <c r="AB109" s="6">
        <v>3072</v>
      </c>
      <c r="AC109" s="6">
        <v>256</v>
      </c>
      <c r="AD109" s="6">
        <v>8</v>
      </c>
      <c r="AE109" s="6">
        <v>32</v>
      </c>
    </row>
    <row r="110" spans="1:31" x14ac:dyDescent="0.3">
      <c r="A110" s="23" t="s">
        <v>391</v>
      </c>
      <c r="B110" s="24" t="s">
        <v>390</v>
      </c>
      <c r="C110" s="25" t="s">
        <v>304</v>
      </c>
      <c r="D110" s="26" t="s">
        <v>38</v>
      </c>
      <c r="E110" s="27" t="s">
        <v>389</v>
      </c>
      <c r="F110" s="27" t="s">
        <v>68</v>
      </c>
      <c r="G110" s="24" t="s">
        <v>72</v>
      </c>
      <c r="H110" s="28">
        <v>7896629641303</v>
      </c>
      <c r="I110" s="28">
        <v>17896629641300</v>
      </c>
      <c r="J110" s="2" t="s">
        <v>73</v>
      </c>
      <c r="K110" s="22" t="s">
        <v>43</v>
      </c>
      <c r="L110" s="27">
        <v>90</v>
      </c>
      <c r="M110" s="27">
        <v>12</v>
      </c>
      <c r="N110" s="27">
        <v>12</v>
      </c>
      <c r="O110" s="27">
        <v>13.4</v>
      </c>
      <c r="P110" s="27">
        <v>20.100000000000001</v>
      </c>
      <c r="Q110" s="27">
        <v>16.2</v>
      </c>
      <c r="R110" s="27">
        <v>0.17</v>
      </c>
      <c r="S110" s="27">
        <v>13.65</v>
      </c>
      <c r="T110" s="27">
        <v>13.65</v>
      </c>
      <c r="U110" s="27">
        <v>5.17</v>
      </c>
      <c r="V110" s="27">
        <v>0.26700000000000002</v>
      </c>
      <c r="W110" s="27">
        <v>0.25</v>
      </c>
      <c r="X110" s="6"/>
      <c r="Y110" s="6">
        <v>16</v>
      </c>
      <c r="Z110" s="6">
        <v>120</v>
      </c>
      <c r="AA110" s="6">
        <v>100</v>
      </c>
      <c r="AB110" s="6">
        <v>3072</v>
      </c>
      <c r="AC110" s="6">
        <v>256</v>
      </c>
      <c r="AD110" s="6">
        <v>8</v>
      </c>
      <c r="AE110" s="6">
        <v>32</v>
      </c>
    </row>
    <row r="111" spans="1:31" x14ac:dyDescent="0.3">
      <c r="A111" s="29" t="s">
        <v>394</v>
      </c>
      <c r="B111" s="2" t="s">
        <v>395</v>
      </c>
      <c r="C111" s="10" t="s">
        <v>304</v>
      </c>
      <c r="D111" s="6" t="s">
        <v>38</v>
      </c>
      <c r="E111" s="6" t="s">
        <v>64</v>
      </c>
      <c r="F111" s="6" t="s">
        <v>68</v>
      </c>
      <c r="G111" s="5" t="s">
        <v>110</v>
      </c>
      <c r="H111" s="11">
        <v>7896629680500</v>
      </c>
      <c r="I111" s="11">
        <v>17896629680507</v>
      </c>
      <c r="J111" s="5" t="s">
        <v>111</v>
      </c>
      <c r="K111" s="22" t="s">
        <v>43</v>
      </c>
      <c r="L111" s="6">
        <v>60</v>
      </c>
      <c r="M111" s="6">
        <v>16</v>
      </c>
      <c r="N111" s="6">
        <v>16</v>
      </c>
      <c r="O111" s="6">
        <v>15</v>
      </c>
      <c r="P111" s="6">
        <v>26.5</v>
      </c>
      <c r="Q111" s="6">
        <v>20</v>
      </c>
      <c r="R111" s="6">
        <v>0.16500000000000001</v>
      </c>
      <c r="S111" s="6">
        <v>2</v>
      </c>
      <c r="T111" s="6">
        <v>20</v>
      </c>
      <c r="U111" s="6">
        <v>13</v>
      </c>
      <c r="V111" s="6">
        <v>0.16200000000000001</v>
      </c>
      <c r="W111" s="6">
        <v>0.15</v>
      </c>
      <c r="X111" s="6"/>
      <c r="Y111" s="6">
        <v>16</v>
      </c>
      <c r="Z111" s="6">
        <v>120</v>
      </c>
      <c r="AA111" s="6">
        <v>100</v>
      </c>
      <c r="AB111" s="6">
        <v>2432</v>
      </c>
      <c r="AC111" s="6">
        <v>152</v>
      </c>
      <c r="AD111" s="6">
        <v>19</v>
      </c>
      <c r="AE111" s="6">
        <v>8</v>
      </c>
    </row>
    <row r="112" spans="1:31" x14ac:dyDescent="0.3">
      <c r="A112" s="15" t="s">
        <v>396</v>
      </c>
      <c r="B112" s="2" t="s">
        <v>397</v>
      </c>
      <c r="C112" s="2" t="s">
        <v>304</v>
      </c>
      <c r="D112" s="6" t="s">
        <v>38</v>
      </c>
      <c r="E112" s="6" t="s">
        <v>64</v>
      </c>
      <c r="F112" s="6" t="s">
        <v>68</v>
      </c>
      <c r="G112" s="5" t="s">
        <v>110</v>
      </c>
      <c r="H112" s="11">
        <v>7896629680494</v>
      </c>
      <c r="I112" s="11">
        <v>17896629680491</v>
      </c>
      <c r="J112" s="5" t="s">
        <v>111</v>
      </c>
      <c r="K112" s="22" t="s">
        <v>43</v>
      </c>
      <c r="L112" s="6">
        <v>60</v>
      </c>
      <c r="M112" s="6">
        <v>16</v>
      </c>
      <c r="N112" s="6">
        <v>16</v>
      </c>
      <c r="O112" s="6">
        <v>16.3</v>
      </c>
      <c r="P112" s="6">
        <v>38</v>
      </c>
      <c r="Q112" s="6">
        <v>25</v>
      </c>
      <c r="R112" s="6">
        <v>0.95</v>
      </c>
      <c r="S112" s="6" t="s">
        <v>267</v>
      </c>
      <c r="T112" s="12">
        <v>20</v>
      </c>
      <c r="U112" s="12">
        <v>13</v>
      </c>
      <c r="V112" s="12">
        <v>0.52</v>
      </c>
      <c r="W112" s="6">
        <v>0.5</v>
      </c>
      <c r="X112" s="2"/>
      <c r="Y112" s="6">
        <v>16</v>
      </c>
      <c r="Z112" s="6">
        <v>120</v>
      </c>
      <c r="AA112" s="6">
        <v>100</v>
      </c>
      <c r="AB112" s="6">
        <v>936</v>
      </c>
      <c r="AC112" s="6">
        <v>78</v>
      </c>
      <c r="AD112" s="6">
        <v>13</v>
      </c>
      <c r="AE112" s="6">
        <v>6</v>
      </c>
    </row>
    <row r="113" spans="1:31" s="9" customFormat="1" x14ac:dyDescent="0.3">
      <c r="A113" s="15" t="s">
        <v>398</v>
      </c>
      <c r="B113" s="2" t="s">
        <v>399</v>
      </c>
      <c r="C113" s="2" t="s">
        <v>304</v>
      </c>
      <c r="D113" s="6" t="s">
        <v>38</v>
      </c>
      <c r="E113" s="6" t="s">
        <v>205</v>
      </c>
      <c r="F113" s="6" t="s">
        <v>205</v>
      </c>
      <c r="G113" s="2" t="s">
        <v>218</v>
      </c>
      <c r="H113" s="11">
        <v>7896629680517</v>
      </c>
      <c r="I113" s="11">
        <v>17896629680514</v>
      </c>
      <c r="J113" s="2" t="s">
        <v>209</v>
      </c>
      <c r="K113" s="22" t="s">
        <v>43</v>
      </c>
      <c r="L113" s="6">
        <v>240</v>
      </c>
      <c r="M113" s="6">
        <v>4</v>
      </c>
      <c r="N113" s="6">
        <v>3.6</v>
      </c>
      <c r="O113" s="6">
        <v>13.8</v>
      </c>
      <c r="P113" s="6">
        <v>33.5</v>
      </c>
      <c r="Q113" s="6">
        <v>33.5</v>
      </c>
      <c r="R113" s="6">
        <v>0.49</v>
      </c>
      <c r="S113" s="6">
        <v>12.5</v>
      </c>
      <c r="T113" s="6">
        <v>24.7</v>
      </c>
      <c r="U113" s="6">
        <v>16.3</v>
      </c>
      <c r="V113" s="6">
        <v>1.0449999999999999</v>
      </c>
      <c r="W113" s="6">
        <v>0.9</v>
      </c>
      <c r="X113" s="6">
        <v>4.18</v>
      </c>
      <c r="Y113" s="6">
        <v>139</v>
      </c>
      <c r="Z113" s="6">
        <v>100</v>
      </c>
      <c r="AA113" s="6">
        <v>120</v>
      </c>
      <c r="AB113" s="6">
        <v>324</v>
      </c>
      <c r="AC113" s="6">
        <v>81</v>
      </c>
      <c r="AD113" s="6">
        <v>9</v>
      </c>
      <c r="AE113" s="6">
        <v>9</v>
      </c>
    </row>
    <row r="114" spans="1:31" x14ac:dyDescent="0.3">
      <c r="A114" s="15" t="s">
        <v>400</v>
      </c>
      <c r="B114" s="2" t="s">
        <v>401</v>
      </c>
      <c r="C114" s="10" t="s">
        <v>304</v>
      </c>
      <c r="D114" s="14" t="s">
        <v>38</v>
      </c>
      <c r="E114" s="6" t="s">
        <v>47</v>
      </c>
      <c r="F114" s="6" t="s">
        <v>68</v>
      </c>
      <c r="G114" s="5" t="s">
        <v>48</v>
      </c>
      <c r="H114" s="11">
        <v>7896629640740</v>
      </c>
      <c r="I114" s="11">
        <v>17896629640747</v>
      </c>
      <c r="J114" s="2" t="s">
        <v>49</v>
      </c>
      <c r="K114" s="22" t="s">
        <v>43</v>
      </c>
      <c r="L114" s="6">
        <v>50</v>
      </c>
      <c r="M114" s="6">
        <v>9</v>
      </c>
      <c r="N114" s="6">
        <v>9</v>
      </c>
      <c r="O114" s="6">
        <v>23.5</v>
      </c>
      <c r="P114" s="6">
        <v>28.5</v>
      </c>
      <c r="Q114" s="6">
        <v>28</v>
      </c>
      <c r="R114" s="6">
        <v>0.19</v>
      </c>
      <c r="S114" s="6">
        <v>23.6</v>
      </c>
      <c r="T114" s="6">
        <v>23.6</v>
      </c>
      <c r="U114" s="6">
        <v>9.3000000000000007</v>
      </c>
      <c r="V114" s="6">
        <v>3.5999999999999997E-2</v>
      </c>
      <c r="W114" s="6">
        <v>1.25</v>
      </c>
      <c r="X114" s="6">
        <v>1.286</v>
      </c>
      <c r="Y114" s="6">
        <v>16</v>
      </c>
      <c r="Z114" s="6">
        <v>120</v>
      </c>
      <c r="AA114" s="6">
        <v>100</v>
      </c>
      <c r="AB114" s="6">
        <v>432</v>
      </c>
      <c r="AC114" s="6">
        <v>48</v>
      </c>
      <c r="AD114" s="6">
        <v>12</v>
      </c>
      <c r="AE114" s="6"/>
    </row>
  </sheetData>
  <autoFilter ref="A3:AE114" xr:uid="{D0276C9A-F0CD-44F1-A0BE-6187EE0D742B}"/>
  <mergeCells count="4">
    <mergeCell ref="M2:R2"/>
    <mergeCell ref="S2:W2"/>
    <mergeCell ref="Y2:AE2"/>
    <mergeCell ref="A2:C2"/>
  </mergeCells>
  <phoneticPr fontId="5" type="noConversion"/>
  <conditionalFormatting sqref="A79:A80">
    <cfRule type="cellIs" dxfId="11" priority="6" operator="equal">
      <formula>0</formula>
    </cfRule>
  </conditionalFormatting>
  <conditionalFormatting sqref="A3:AA3">
    <cfRule type="cellIs" dxfId="10" priority="8" operator="equal">
      <formula>0</formula>
    </cfRule>
  </conditionalFormatting>
  <conditionalFormatting sqref="K4:K114">
    <cfRule type="cellIs" dxfId="9" priority="4" operator="equal">
      <formula>0</formula>
    </cfRule>
  </conditionalFormatting>
  <conditionalFormatting sqref="M2">
    <cfRule type="cellIs" dxfId="8" priority="3" operator="equal">
      <formula>0</formula>
    </cfRule>
  </conditionalFormatting>
  <conditionalFormatting sqref="S2">
    <cfRule type="cellIs" dxfId="7" priority="2" operator="equal">
      <formula>0</formula>
    </cfRule>
  </conditionalFormatting>
  <pageMargins left="0.511811024" right="0.511811024" top="0.78740157499999996" bottom="0.78740157499999996" header="0.31496062000000002" footer="0.31496062000000002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793F0-C0F4-415C-9C43-0AD36248088C}">
  <sheetPr>
    <pageSetUpPr fitToPage="1"/>
  </sheetPr>
  <dimension ref="A1:AE20"/>
  <sheetViews>
    <sheetView showGridLines="0" topLeftCell="A2" zoomScale="85" zoomScaleNormal="85" workbookViewId="0">
      <selection activeCell="I2" sqref="I2"/>
    </sheetView>
  </sheetViews>
  <sheetFormatPr defaultColWidth="9.109375" defaultRowHeight="15.6" x14ac:dyDescent="0.3"/>
  <cols>
    <col min="1" max="1" width="19.6640625" style="1" bestFit="1" customWidth="1"/>
    <col min="2" max="2" width="59.44140625" style="1" bestFit="1" customWidth="1"/>
    <col min="3" max="3" width="48.6640625" style="1" hidden="1" customWidth="1"/>
    <col min="4" max="4" width="16.33203125" style="1" hidden="1" customWidth="1"/>
    <col min="5" max="6" width="18.6640625" style="1" customWidth="1"/>
    <col min="7" max="7" width="12.5546875" style="1" bestFit="1" customWidth="1"/>
    <col min="8" max="8" width="18.33203125" style="1" bestFit="1" customWidth="1"/>
    <col min="9" max="9" width="20.6640625" style="1" bestFit="1" customWidth="1"/>
    <col min="10" max="10" width="12.109375" style="1" bestFit="1" customWidth="1"/>
    <col min="11" max="11" width="16" style="1" bestFit="1" customWidth="1"/>
    <col min="12" max="12" width="16.33203125" style="1" bestFit="1" customWidth="1"/>
    <col min="13" max="13" width="17.33203125" style="1" bestFit="1" customWidth="1"/>
    <col min="14" max="14" width="24.44140625" style="1" bestFit="1" customWidth="1"/>
    <col min="15" max="15" width="16.6640625" style="1" bestFit="1" customWidth="1"/>
    <col min="16" max="16" width="24" style="1" bestFit="1" customWidth="1"/>
    <col min="17" max="17" width="17.33203125" style="1" bestFit="1" customWidth="1"/>
    <col min="18" max="18" width="18.88671875" style="1" bestFit="1" customWidth="1"/>
    <col min="19" max="19" width="13.88671875" style="1" bestFit="1" customWidth="1"/>
    <col min="20" max="20" width="19.109375" style="1" bestFit="1" customWidth="1"/>
    <col min="21" max="21" width="19.33203125" style="1" bestFit="1" customWidth="1"/>
    <col min="22" max="22" width="16.88671875" style="1" bestFit="1" customWidth="1"/>
    <col min="23" max="23" width="16.33203125" style="1" bestFit="1" customWidth="1"/>
    <col min="24" max="24" width="22.44140625" style="1" bestFit="1" customWidth="1"/>
    <col min="25" max="25" width="13.88671875" style="1" bestFit="1" customWidth="1"/>
    <col min="26" max="26" width="19.109375" style="1" bestFit="1" customWidth="1"/>
    <col min="27" max="27" width="14.88671875" style="1" bestFit="1" customWidth="1"/>
    <col min="28" max="28" width="17.109375" style="1" bestFit="1" customWidth="1"/>
    <col min="29" max="29" width="19.109375" style="1" bestFit="1" customWidth="1"/>
    <col min="30" max="30" width="18.33203125" style="1" bestFit="1" customWidth="1"/>
    <col min="31" max="31" width="19.6640625" style="1" bestFit="1" customWidth="1"/>
    <col min="32" max="16384" width="9.109375" style="1"/>
  </cols>
  <sheetData>
    <row r="1" spans="1:31" ht="47.25" customHeight="1" x14ac:dyDescent="0.3">
      <c r="C1" s="20" t="s">
        <v>393</v>
      </c>
      <c r="M1" s="31" t="s">
        <v>0</v>
      </c>
      <c r="N1" s="32"/>
      <c r="O1" s="32"/>
      <c r="P1" s="32"/>
      <c r="Q1" s="32"/>
      <c r="R1" s="36"/>
      <c r="S1" s="31" t="s">
        <v>1</v>
      </c>
      <c r="T1" s="32"/>
      <c r="U1" s="32"/>
      <c r="V1" s="32"/>
      <c r="W1" s="32"/>
      <c r="X1" s="8" t="s">
        <v>2</v>
      </c>
      <c r="Y1" s="33" t="s">
        <v>3</v>
      </c>
      <c r="Z1" s="33"/>
      <c r="AA1" s="33"/>
      <c r="AB1" s="33"/>
      <c r="AC1" s="33"/>
      <c r="AD1" s="33"/>
      <c r="AE1" s="33"/>
    </row>
    <row r="2" spans="1:31" ht="31.2" x14ac:dyDescent="0.3">
      <c r="A2" s="3" t="s">
        <v>4</v>
      </c>
      <c r="B2" s="3" t="s">
        <v>5</v>
      </c>
      <c r="C2" s="3" t="s">
        <v>6</v>
      </c>
      <c r="D2" s="3" t="s">
        <v>7</v>
      </c>
      <c r="E2" s="3" t="s">
        <v>8</v>
      </c>
      <c r="F2" s="3" t="s">
        <v>9</v>
      </c>
      <c r="G2" s="3" t="s">
        <v>10</v>
      </c>
      <c r="H2" s="3" t="s">
        <v>11</v>
      </c>
      <c r="I2" s="3" t="s">
        <v>12</v>
      </c>
      <c r="J2" s="4" t="s">
        <v>13</v>
      </c>
      <c r="K2" s="4" t="s">
        <v>14</v>
      </c>
      <c r="L2" s="4" t="s">
        <v>15</v>
      </c>
      <c r="M2" s="3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7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</row>
    <row r="3" spans="1:31" x14ac:dyDescent="0.3">
      <c r="A3" s="5" t="s">
        <v>319</v>
      </c>
      <c r="B3" s="5" t="s">
        <v>320</v>
      </c>
      <c r="C3" s="2" t="s">
        <v>321</v>
      </c>
      <c r="D3" s="2" t="s">
        <v>38</v>
      </c>
      <c r="E3" s="6" t="s">
        <v>205</v>
      </c>
      <c r="F3" s="6" t="s">
        <v>205</v>
      </c>
      <c r="G3" s="2" t="s">
        <v>115</v>
      </c>
      <c r="H3" s="17">
        <v>7898958540890</v>
      </c>
      <c r="I3" s="17">
        <v>17898958540897</v>
      </c>
      <c r="J3" s="2" t="s">
        <v>209</v>
      </c>
      <c r="K3" s="2" t="s">
        <v>43</v>
      </c>
      <c r="L3" s="6">
        <v>150</v>
      </c>
      <c r="M3" s="6">
        <v>3.2</v>
      </c>
      <c r="N3" s="6">
        <v>8</v>
      </c>
      <c r="O3" s="6">
        <v>13</v>
      </c>
      <c r="P3" s="6">
        <v>21</v>
      </c>
      <c r="Q3" s="6">
        <v>21</v>
      </c>
      <c r="R3" s="6">
        <v>0.2</v>
      </c>
      <c r="S3" s="6">
        <v>5</v>
      </c>
      <c r="T3" s="6">
        <v>10</v>
      </c>
      <c r="U3" s="6">
        <v>10.5</v>
      </c>
      <c r="V3" s="6">
        <v>0.40699999999999997</v>
      </c>
      <c r="W3" s="6">
        <v>0.4</v>
      </c>
      <c r="X3" s="6">
        <v>3.42</v>
      </c>
      <c r="Y3" s="6">
        <v>13</v>
      </c>
      <c r="Z3" s="6">
        <v>110</v>
      </c>
      <c r="AA3" s="6">
        <v>100</v>
      </c>
      <c r="AB3" s="6">
        <v>540</v>
      </c>
      <c r="AC3" s="6">
        <v>90</v>
      </c>
      <c r="AD3" s="6">
        <v>18</v>
      </c>
      <c r="AE3" s="6">
        <v>5</v>
      </c>
    </row>
    <row r="4" spans="1:31" x14ac:dyDescent="0.3">
      <c r="A4" s="5" t="s">
        <v>322</v>
      </c>
      <c r="B4" s="5" t="s">
        <v>323</v>
      </c>
      <c r="C4" s="2" t="s">
        <v>321</v>
      </c>
      <c r="D4" s="2" t="s">
        <v>38</v>
      </c>
      <c r="E4" s="6" t="s">
        <v>109</v>
      </c>
      <c r="F4" s="6" t="s">
        <v>68</v>
      </c>
      <c r="G4" s="2" t="s">
        <v>115</v>
      </c>
      <c r="H4" s="17">
        <v>7898958540746</v>
      </c>
      <c r="I4" s="17">
        <v>17898958540743</v>
      </c>
      <c r="J4" s="2" t="s">
        <v>209</v>
      </c>
      <c r="K4" s="2" t="s">
        <v>43</v>
      </c>
      <c r="L4" s="6">
        <v>150</v>
      </c>
      <c r="M4" s="6">
        <v>8</v>
      </c>
      <c r="N4" s="6">
        <v>8</v>
      </c>
      <c r="O4" s="6">
        <v>14.5</v>
      </c>
      <c r="P4" s="6">
        <v>31</v>
      </c>
      <c r="Q4" s="6">
        <v>31</v>
      </c>
      <c r="R4" s="6">
        <v>0.6</v>
      </c>
      <c r="S4" s="6">
        <v>7</v>
      </c>
      <c r="T4" s="6">
        <v>15.7</v>
      </c>
      <c r="U4" s="6">
        <v>9.5</v>
      </c>
      <c r="V4" s="6">
        <v>0.502</v>
      </c>
      <c r="W4" s="6">
        <v>0.45</v>
      </c>
      <c r="X4" s="6">
        <v>4.22</v>
      </c>
      <c r="Y4" s="6">
        <v>13</v>
      </c>
      <c r="Z4" s="6">
        <v>110</v>
      </c>
      <c r="AA4" s="6">
        <v>100</v>
      </c>
      <c r="AB4" s="6">
        <v>720</v>
      </c>
      <c r="AC4" s="6">
        <v>90</v>
      </c>
      <c r="AD4" s="6">
        <v>18</v>
      </c>
      <c r="AE4" s="6">
        <v>5</v>
      </c>
    </row>
    <row r="5" spans="1:31" x14ac:dyDescent="0.3">
      <c r="A5" s="5" t="s">
        <v>324</v>
      </c>
      <c r="B5" s="5" t="s">
        <v>325</v>
      </c>
      <c r="C5" s="2" t="s">
        <v>321</v>
      </c>
      <c r="D5" s="2" t="s">
        <v>38</v>
      </c>
      <c r="E5" s="6" t="s">
        <v>205</v>
      </c>
      <c r="F5" s="6" t="s">
        <v>205</v>
      </c>
      <c r="G5" s="2" t="s">
        <v>115</v>
      </c>
      <c r="H5" s="17">
        <v>7898958540500</v>
      </c>
      <c r="I5" s="17">
        <v>17898958540507</v>
      </c>
      <c r="J5" s="2" t="s">
        <v>209</v>
      </c>
      <c r="K5" s="2" t="s">
        <v>43</v>
      </c>
      <c r="L5" s="6">
        <v>150</v>
      </c>
      <c r="M5" s="6">
        <v>3.2</v>
      </c>
      <c r="N5" s="6">
        <v>8</v>
      </c>
      <c r="O5" s="6">
        <v>13</v>
      </c>
      <c r="P5" s="6">
        <v>21</v>
      </c>
      <c r="Q5" s="6">
        <v>21</v>
      </c>
      <c r="R5" s="6">
        <v>0.2</v>
      </c>
      <c r="S5" s="6">
        <v>5</v>
      </c>
      <c r="T5" s="6">
        <v>10</v>
      </c>
      <c r="U5" s="6">
        <v>10.5</v>
      </c>
      <c r="V5" s="6">
        <v>0.40699999999999997</v>
      </c>
      <c r="W5" s="6">
        <v>0.4</v>
      </c>
      <c r="X5" s="6">
        <v>3.42</v>
      </c>
      <c r="Y5" s="6">
        <v>13</v>
      </c>
      <c r="Z5" s="6">
        <v>110</v>
      </c>
      <c r="AA5" s="6">
        <v>100</v>
      </c>
      <c r="AB5" s="6">
        <v>540</v>
      </c>
      <c r="AC5" s="6">
        <v>126</v>
      </c>
      <c r="AD5" s="6">
        <v>18</v>
      </c>
      <c r="AE5" s="6">
        <v>7</v>
      </c>
    </row>
    <row r="6" spans="1:31" x14ac:dyDescent="0.3">
      <c r="A6" s="5" t="s">
        <v>326</v>
      </c>
      <c r="B6" s="5" t="s">
        <v>327</v>
      </c>
      <c r="C6" s="2" t="s">
        <v>321</v>
      </c>
      <c r="D6" s="2" t="s">
        <v>38</v>
      </c>
      <c r="E6" s="6" t="s">
        <v>109</v>
      </c>
      <c r="F6" s="6" t="s">
        <v>68</v>
      </c>
      <c r="G6" s="2" t="s">
        <v>115</v>
      </c>
      <c r="H6" s="17">
        <v>7898958540609</v>
      </c>
      <c r="I6" s="17">
        <v>17898958540606</v>
      </c>
      <c r="J6" s="2" t="s">
        <v>209</v>
      </c>
      <c r="K6" s="2" t="s">
        <v>43</v>
      </c>
      <c r="L6" s="6">
        <v>150</v>
      </c>
      <c r="M6" s="6">
        <v>8</v>
      </c>
      <c r="N6" s="6">
        <v>8</v>
      </c>
      <c r="O6" s="6">
        <v>14.5</v>
      </c>
      <c r="P6" s="6">
        <v>31</v>
      </c>
      <c r="Q6" s="6">
        <v>31</v>
      </c>
      <c r="R6" s="6">
        <v>0.6</v>
      </c>
      <c r="S6" s="6">
        <v>7</v>
      </c>
      <c r="T6" s="6">
        <v>15.7</v>
      </c>
      <c r="U6" s="6">
        <v>10.5</v>
      </c>
      <c r="V6" s="6">
        <v>0.502</v>
      </c>
      <c r="W6" s="6">
        <v>0.45</v>
      </c>
      <c r="X6" s="6">
        <v>4.22</v>
      </c>
      <c r="Y6" s="6">
        <v>13</v>
      </c>
      <c r="Z6" s="6">
        <v>110</v>
      </c>
      <c r="AA6" s="6">
        <v>100</v>
      </c>
      <c r="AB6" s="6">
        <v>720</v>
      </c>
      <c r="AC6" s="6">
        <v>90</v>
      </c>
      <c r="AD6" s="6">
        <v>18</v>
      </c>
      <c r="AE6" s="6">
        <v>5</v>
      </c>
    </row>
    <row r="7" spans="1:31" x14ac:dyDescent="0.3">
      <c r="A7" s="5" t="s">
        <v>328</v>
      </c>
      <c r="B7" s="5" t="s">
        <v>329</v>
      </c>
      <c r="C7" s="2" t="s">
        <v>321</v>
      </c>
      <c r="D7" s="2" t="s">
        <v>38</v>
      </c>
      <c r="E7" s="6" t="s">
        <v>205</v>
      </c>
      <c r="F7" s="6" t="s">
        <v>205</v>
      </c>
      <c r="G7" s="2" t="s">
        <v>115</v>
      </c>
      <c r="H7" s="17">
        <v>7898958540456</v>
      </c>
      <c r="I7" s="17">
        <v>17898958540453</v>
      </c>
      <c r="J7" s="2" t="s">
        <v>209</v>
      </c>
      <c r="K7" s="2" t="s">
        <v>43</v>
      </c>
      <c r="L7" s="6">
        <v>150</v>
      </c>
      <c r="M7" s="6">
        <v>3.2</v>
      </c>
      <c r="N7" s="6">
        <v>8</v>
      </c>
      <c r="O7" s="6">
        <v>13</v>
      </c>
      <c r="P7" s="6">
        <v>21</v>
      </c>
      <c r="Q7" s="6">
        <v>21</v>
      </c>
      <c r="R7" s="6">
        <v>0.2</v>
      </c>
      <c r="S7" s="6">
        <v>5</v>
      </c>
      <c r="T7" s="6">
        <v>10</v>
      </c>
      <c r="U7" s="6">
        <v>10.5</v>
      </c>
      <c r="V7" s="6">
        <v>0.40699999999999997</v>
      </c>
      <c r="W7" s="6">
        <v>0.4</v>
      </c>
      <c r="X7" s="6">
        <v>3.42</v>
      </c>
      <c r="Y7" s="6">
        <v>13</v>
      </c>
      <c r="Z7" s="6">
        <v>110</v>
      </c>
      <c r="AA7" s="6">
        <v>100</v>
      </c>
      <c r="AB7" s="6">
        <v>540</v>
      </c>
      <c r="AC7" s="6">
        <v>90</v>
      </c>
      <c r="AD7" s="6">
        <v>18</v>
      </c>
      <c r="AE7" s="6">
        <v>5</v>
      </c>
    </row>
    <row r="8" spans="1:31" x14ac:dyDescent="0.3">
      <c r="A8" s="5" t="s">
        <v>330</v>
      </c>
      <c r="B8" s="5" t="s">
        <v>331</v>
      </c>
      <c r="C8" s="2" t="s">
        <v>321</v>
      </c>
      <c r="D8" s="2" t="s">
        <v>38</v>
      </c>
      <c r="E8" s="6" t="s">
        <v>109</v>
      </c>
      <c r="F8" s="6" t="s">
        <v>68</v>
      </c>
      <c r="G8" s="2" t="s">
        <v>115</v>
      </c>
      <c r="H8" s="17">
        <v>7898958540470</v>
      </c>
      <c r="I8" s="17">
        <v>17898958540477</v>
      </c>
      <c r="J8" s="2" t="s">
        <v>209</v>
      </c>
      <c r="K8" s="2" t="s">
        <v>43</v>
      </c>
      <c r="L8" s="6">
        <v>150</v>
      </c>
      <c r="M8" s="6">
        <v>8</v>
      </c>
      <c r="N8" s="6">
        <v>8</v>
      </c>
      <c r="O8" s="6">
        <v>14.5</v>
      </c>
      <c r="P8" s="6">
        <v>31</v>
      </c>
      <c r="Q8" s="6">
        <v>31</v>
      </c>
      <c r="R8" s="6">
        <v>0.6</v>
      </c>
      <c r="S8" s="6">
        <v>7</v>
      </c>
      <c r="T8" s="6">
        <v>15.7</v>
      </c>
      <c r="U8" s="6">
        <v>9.5</v>
      </c>
      <c r="V8" s="6">
        <v>0.502</v>
      </c>
      <c r="W8" s="6">
        <v>0.45</v>
      </c>
      <c r="X8" s="6">
        <v>4.22</v>
      </c>
      <c r="Y8" s="6">
        <v>13</v>
      </c>
      <c r="Z8" s="6">
        <v>110</v>
      </c>
      <c r="AA8" s="6">
        <v>100</v>
      </c>
      <c r="AB8" s="6">
        <v>720</v>
      </c>
      <c r="AC8" s="6">
        <v>90</v>
      </c>
      <c r="AD8" s="6">
        <v>18</v>
      </c>
      <c r="AE8" s="6">
        <v>5</v>
      </c>
    </row>
    <row r="9" spans="1:31" x14ac:dyDescent="0.3">
      <c r="A9" s="5" t="s">
        <v>332</v>
      </c>
      <c r="B9" s="5" t="s">
        <v>333</v>
      </c>
      <c r="C9" s="2" t="s">
        <v>321</v>
      </c>
      <c r="D9" s="2" t="s">
        <v>38</v>
      </c>
      <c r="E9" s="6" t="s">
        <v>205</v>
      </c>
      <c r="F9" s="6" t="s">
        <v>205</v>
      </c>
      <c r="G9" s="2" t="s">
        <v>115</v>
      </c>
      <c r="H9" s="17">
        <v>7898958540449</v>
      </c>
      <c r="I9" s="17">
        <v>17898958540446</v>
      </c>
      <c r="J9" s="2" t="s">
        <v>209</v>
      </c>
      <c r="K9" s="2" t="s">
        <v>43</v>
      </c>
      <c r="L9" s="6">
        <v>150</v>
      </c>
      <c r="M9" s="6">
        <v>3.2</v>
      </c>
      <c r="N9" s="6">
        <v>8</v>
      </c>
      <c r="O9" s="6">
        <v>13</v>
      </c>
      <c r="P9" s="6">
        <v>21</v>
      </c>
      <c r="Q9" s="6">
        <v>21</v>
      </c>
      <c r="R9" s="6">
        <v>0.2</v>
      </c>
      <c r="S9" s="6">
        <v>5</v>
      </c>
      <c r="T9" s="6">
        <v>10</v>
      </c>
      <c r="U9" s="6">
        <v>10.5</v>
      </c>
      <c r="V9" s="6">
        <v>0.40699999999999997</v>
      </c>
      <c r="W9" s="6">
        <v>0.4</v>
      </c>
      <c r="X9" s="6">
        <v>3.42</v>
      </c>
      <c r="Y9" s="6">
        <v>13</v>
      </c>
      <c r="Z9" s="6">
        <v>110</v>
      </c>
      <c r="AA9" s="6">
        <v>100</v>
      </c>
      <c r="AB9" s="6">
        <v>540</v>
      </c>
      <c r="AC9" s="6">
        <v>90</v>
      </c>
      <c r="AD9" s="6">
        <v>18</v>
      </c>
      <c r="AE9" s="6">
        <v>5</v>
      </c>
    </row>
    <row r="10" spans="1:31" x14ac:dyDescent="0.3">
      <c r="A10" s="5" t="s">
        <v>334</v>
      </c>
      <c r="B10" s="5" t="s">
        <v>335</v>
      </c>
      <c r="C10" s="2" t="s">
        <v>321</v>
      </c>
      <c r="D10" s="2" t="s">
        <v>38</v>
      </c>
      <c r="E10" s="6" t="s">
        <v>109</v>
      </c>
      <c r="F10" s="6" t="s">
        <v>68</v>
      </c>
      <c r="G10" s="2" t="s">
        <v>115</v>
      </c>
      <c r="H10" s="17">
        <v>7898958540906</v>
      </c>
      <c r="I10" s="17">
        <v>17898958540903</v>
      </c>
      <c r="J10" s="2" t="s">
        <v>209</v>
      </c>
      <c r="K10" s="2" t="s">
        <v>43</v>
      </c>
      <c r="L10" s="6">
        <v>150</v>
      </c>
      <c r="M10" s="6">
        <v>8</v>
      </c>
      <c r="N10" s="6">
        <v>8</v>
      </c>
      <c r="O10" s="6">
        <v>14.5</v>
      </c>
      <c r="P10" s="6">
        <v>31</v>
      </c>
      <c r="Q10" s="6">
        <v>31</v>
      </c>
      <c r="R10" s="6">
        <v>0.6</v>
      </c>
      <c r="S10" s="6">
        <v>7</v>
      </c>
      <c r="T10" s="6">
        <v>15.7</v>
      </c>
      <c r="U10" s="6">
        <v>9.5</v>
      </c>
      <c r="V10" s="6">
        <v>0.502</v>
      </c>
      <c r="W10" s="6">
        <v>0.45</v>
      </c>
      <c r="X10" s="6">
        <v>4.22</v>
      </c>
      <c r="Y10" s="6">
        <v>13</v>
      </c>
      <c r="Z10" s="6">
        <v>110</v>
      </c>
      <c r="AA10" s="6">
        <v>100</v>
      </c>
      <c r="AB10" s="6">
        <v>720</v>
      </c>
      <c r="AC10" s="6">
        <v>90</v>
      </c>
      <c r="AD10" s="6">
        <v>18</v>
      </c>
      <c r="AE10" s="6">
        <v>5</v>
      </c>
    </row>
    <row r="11" spans="1:31" x14ac:dyDescent="0.3">
      <c r="A11" s="5" t="s">
        <v>336</v>
      </c>
      <c r="B11" s="5" t="s">
        <v>337</v>
      </c>
      <c r="C11" s="2" t="s">
        <v>321</v>
      </c>
      <c r="D11" s="2" t="s">
        <v>38</v>
      </c>
      <c r="E11" s="6" t="s">
        <v>205</v>
      </c>
      <c r="F11" s="6" t="s">
        <v>205</v>
      </c>
      <c r="G11" s="2" t="s">
        <v>115</v>
      </c>
      <c r="H11" s="17">
        <v>7898958540487</v>
      </c>
      <c r="I11" s="17">
        <v>17898958540484</v>
      </c>
      <c r="J11" s="2" t="s">
        <v>209</v>
      </c>
      <c r="K11" s="2" t="s">
        <v>43</v>
      </c>
      <c r="L11" s="6">
        <v>120</v>
      </c>
      <c r="M11" s="6">
        <v>3.2</v>
      </c>
      <c r="N11" s="6">
        <v>8</v>
      </c>
      <c r="O11" s="6">
        <v>13</v>
      </c>
      <c r="P11" s="6">
        <v>21</v>
      </c>
      <c r="Q11" s="6">
        <v>21</v>
      </c>
      <c r="R11" s="6">
        <v>0.2</v>
      </c>
      <c r="S11" s="6">
        <v>5</v>
      </c>
      <c r="T11" s="6">
        <v>10</v>
      </c>
      <c r="U11" s="6">
        <v>10.5</v>
      </c>
      <c r="V11" s="6">
        <v>0.40699999999999997</v>
      </c>
      <c r="W11" s="6">
        <v>0.4</v>
      </c>
      <c r="X11" s="6">
        <v>3.42</v>
      </c>
      <c r="Y11" s="6">
        <v>13</v>
      </c>
      <c r="Z11" s="6">
        <v>110</v>
      </c>
      <c r="AA11" s="6">
        <v>100</v>
      </c>
      <c r="AB11" s="6">
        <v>540</v>
      </c>
      <c r="AC11" s="6">
        <v>90</v>
      </c>
      <c r="AD11" s="6">
        <v>18</v>
      </c>
      <c r="AE11" s="6">
        <v>5</v>
      </c>
    </row>
    <row r="12" spans="1:31" x14ac:dyDescent="0.3">
      <c r="A12" s="5" t="s">
        <v>338</v>
      </c>
      <c r="B12" s="5" t="s">
        <v>339</v>
      </c>
      <c r="C12" s="2" t="s">
        <v>321</v>
      </c>
      <c r="D12" s="2" t="s">
        <v>38</v>
      </c>
      <c r="E12" s="6" t="s">
        <v>109</v>
      </c>
      <c r="F12" s="6" t="s">
        <v>68</v>
      </c>
      <c r="G12" s="2" t="s">
        <v>115</v>
      </c>
      <c r="H12" s="17">
        <v>7898958540555</v>
      </c>
      <c r="I12" s="17">
        <v>17898958540552</v>
      </c>
      <c r="J12" s="2" t="s">
        <v>209</v>
      </c>
      <c r="K12" s="2" t="s">
        <v>43</v>
      </c>
      <c r="L12" s="6">
        <v>120</v>
      </c>
      <c r="M12" s="6">
        <v>8</v>
      </c>
      <c r="N12" s="6">
        <v>8</v>
      </c>
      <c r="O12" s="6">
        <v>14.5</v>
      </c>
      <c r="P12" s="6">
        <v>31</v>
      </c>
      <c r="Q12" s="6">
        <v>31</v>
      </c>
      <c r="R12" s="6">
        <v>0.6</v>
      </c>
      <c r="S12" s="6">
        <v>7</v>
      </c>
      <c r="T12" s="6">
        <v>15.7</v>
      </c>
      <c r="U12" s="6">
        <v>9.5</v>
      </c>
      <c r="V12" s="6">
        <v>0.502</v>
      </c>
      <c r="W12" s="6">
        <v>0.45</v>
      </c>
      <c r="X12" s="6">
        <v>4.22</v>
      </c>
      <c r="Y12" s="6">
        <v>13</v>
      </c>
      <c r="Z12" s="6">
        <v>110</v>
      </c>
      <c r="AA12" s="6">
        <v>100</v>
      </c>
      <c r="AB12" s="6">
        <v>720</v>
      </c>
      <c r="AC12" s="6">
        <v>90</v>
      </c>
      <c r="AD12" s="6">
        <v>18</v>
      </c>
      <c r="AE12" s="6">
        <v>5</v>
      </c>
    </row>
    <row r="13" spans="1:31" x14ac:dyDescent="0.3">
      <c r="A13" s="5" t="s">
        <v>340</v>
      </c>
      <c r="B13" s="5" t="s">
        <v>341</v>
      </c>
      <c r="C13" s="2" t="s">
        <v>321</v>
      </c>
      <c r="D13" s="2" t="s">
        <v>38</v>
      </c>
      <c r="E13" s="6" t="s">
        <v>205</v>
      </c>
      <c r="F13" s="6" t="s">
        <v>205</v>
      </c>
      <c r="G13" s="2" t="s">
        <v>115</v>
      </c>
      <c r="H13" s="17">
        <v>7898958540463</v>
      </c>
      <c r="I13" s="17">
        <v>17898958540460</v>
      </c>
      <c r="J13" s="2" t="s">
        <v>209</v>
      </c>
      <c r="K13" s="2" t="s">
        <v>43</v>
      </c>
      <c r="L13" s="6">
        <v>120</v>
      </c>
      <c r="M13" s="6">
        <v>3.2</v>
      </c>
      <c r="N13" s="6">
        <v>8</v>
      </c>
      <c r="O13" s="6">
        <v>13</v>
      </c>
      <c r="P13" s="6">
        <v>21</v>
      </c>
      <c r="Q13" s="6">
        <v>21</v>
      </c>
      <c r="R13" s="6">
        <v>0.2</v>
      </c>
      <c r="S13" s="6">
        <v>5</v>
      </c>
      <c r="T13" s="6">
        <v>10</v>
      </c>
      <c r="U13" s="6">
        <v>10.5</v>
      </c>
      <c r="V13" s="6">
        <v>0.40699999999999997</v>
      </c>
      <c r="W13" s="6">
        <v>0.4</v>
      </c>
      <c r="X13" s="6">
        <v>3.42</v>
      </c>
      <c r="Y13" s="6">
        <v>13</v>
      </c>
      <c r="Z13" s="6">
        <v>110</v>
      </c>
      <c r="AA13" s="6">
        <v>100</v>
      </c>
      <c r="AB13" s="6">
        <v>540</v>
      </c>
      <c r="AC13" s="6">
        <v>90</v>
      </c>
      <c r="AD13" s="6">
        <v>18</v>
      </c>
      <c r="AE13" s="6">
        <v>5</v>
      </c>
    </row>
    <row r="14" spans="1:31" x14ac:dyDescent="0.3">
      <c r="A14" s="5" t="s">
        <v>342</v>
      </c>
      <c r="B14" s="5" t="s">
        <v>343</v>
      </c>
      <c r="C14" s="2" t="s">
        <v>321</v>
      </c>
      <c r="D14" s="2" t="s">
        <v>38</v>
      </c>
      <c r="E14" s="6" t="s">
        <v>109</v>
      </c>
      <c r="F14" s="6" t="s">
        <v>68</v>
      </c>
      <c r="G14" s="2" t="s">
        <v>115</v>
      </c>
      <c r="H14" s="17">
        <v>7898958540944</v>
      </c>
      <c r="I14" s="17">
        <v>17898958540941</v>
      </c>
      <c r="J14" s="2" t="s">
        <v>209</v>
      </c>
      <c r="K14" s="2" t="s">
        <v>43</v>
      </c>
      <c r="L14" s="6">
        <v>120</v>
      </c>
      <c r="M14" s="6">
        <v>8</v>
      </c>
      <c r="N14" s="6">
        <v>8</v>
      </c>
      <c r="O14" s="6">
        <v>14.5</v>
      </c>
      <c r="P14" s="6">
        <v>31</v>
      </c>
      <c r="Q14" s="6">
        <v>31</v>
      </c>
      <c r="R14" s="6">
        <v>0.6</v>
      </c>
      <c r="S14" s="6">
        <v>7</v>
      </c>
      <c r="T14" s="6">
        <v>15.7</v>
      </c>
      <c r="U14" s="6">
        <v>10.5</v>
      </c>
      <c r="V14" s="6">
        <v>0.502</v>
      </c>
      <c r="W14" s="6">
        <v>0.45</v>
      </c>
      <c r="X14" s="6">
        <v>4.22</v>
      </c>
      <c r="Y14" s="6">
        <v>13</v>
      </c>
      <c r="Z14" s="6">
        <v>110</v>
      </c>
      <c r="AA14" s="6">
        <v>100</v>
      </c>
      <c r="AB14" s="6">
        <v>1008</v>
      </c>
      <c r="AC14" s="6">
        <v>90</v>
      </c>
      <c r="AD14" s="6">
        <v>18</v>
      </c>
      <c r="AE14" s="6">
        <v>5</v>
      </c>
    </row>
    <row r="15" spans="1:31" x14ac:dyDescent="0.3">
      <c r="A15" s="5" t="s">
        <v>344</v>
      </c>
      <c r="B15" s="5" t="s">
        <v>345</v>
      </c>
      <c r="C15" s="2" t="s">
        <v>321</v>
      </c>
      <c r="D15" s="2" t="s">
        <v>38</v>
      </c>
      <c r="E15" s="6" t="s">
        <v>109</v>
      </c>
      <c r="F15" s="6" t="s">
        <v>68</v>
      </c>
      <c r="G15" s="2" t="s">
        <v>218</v>
      </c>
      <c r="H15" s="17">
        <v>7898958540685</v>
      </c>
      <c r="I15" s="17">
        <v>17898958540682</v>
      </c>
      <c r="J15" s="2" t="s">
        <v>209</v>
      </c>
      <c r="K15" s="2" t="s">
        <v>43</v>
      </c>
      <c r="L15" s="6">
        <v>240</v>
      </c>
      <c r="M15" s="6">
        <v>8</v>
      </c>
      <c r="N15" s="6">
        <v>8</v>
      </c>
      <c r="O15" s="6">
        <v>14.5</v>
      </c>
      <c r="P15" s="6">
        <v>31</v>
      </c>
      <c r="Q15" s="6">
        <v>31</v>
      </c>
      <c r="R15" s="6">
        <v>0.67</v>
      </c>
      <c r="S15" s="6">
        <v>7</v>
      </c>
      <c r="T15" s="6">
        <v>15.7</v>
      </c>
      <c r="U15" s="6">
        <v>9.5</v>
      </c>
      <c r="V15" s="6">
        <v>0.47199999999999998</v>
      </c>
      <c r="W15" s="6">
        <v>0.42</v>
      </c>
      <c r="X15" s="6">
        <v>4.22</v>
      </c>
      <c r="Y15" s="6">
        <v>13</v>
      </c>
      <c r="Z15" s="6">
        <v>110</v>
      </c>
      <c r="AA15" s="6">
        <v>100</v>
      </c>
      <c r="AB15" s="6">
        <v>1008</v>
      </c>
      <c r="AC15" s="6">
        <v>90</v>
      </c>
      <c r="AD15" s="6">
        <v>18</v>
      </c>
      <c r="AE15" s="6">
        <v>5</v>
      </c>
    </row>
    <row r="16" spans="1:31" x14ac:dyDescent="0.3">
      <c r="A16" s="5" t="s">
        <v>346</v>
      </c>
      <c r="B16" s="5" t="s">
        <v>347</v>
      </c>
      <c r="C16" s="2" t="s">
        <v>321</v>
      </c>
      <c r="D16" s="2" t="s">
        <v>38</v>
      </c>
      <c r="E16" s="6" t="s">
        <v>205</v>
      </c>
      <c r="F16" s="6" t="s">
        <v>68</v>
      </c>
      <c r="G16" s="2" t="s">
        <v>218</v>
      </c>
      <c r="H16" s="17">
        <v>7898958540418</v>
      </c>
      <c r="I16" s="17">
        <v>17898858540415</v>
      </c>
      <c r="J16" s="2" t="s">
        <v>209</v>
      </c>
      <c r="K16" s="2" t="s">
        <v>43</v>
      </c>
      <c r="L16" s="6">
        <v>240</v>
      </c>
      <c r="M16" s="6">
        <v>8</v>
      </c>
      <c r="N16" s="6">
        <v>8</v>
      </c>
      <c r="O16" s="6">
        <v>14.5</v>
      </c>
      <c r="P16" s="6">
        <v>31</v>
      </c>
      <c r="Q16" s="6">
        <v>31</v>
      </c>
      <c r="R16" s="6">
        <v>0.6</v>
      </c>
      <c r="S16" s="6">
        <v>7</v>
      </c>
      <c r="T16" s="6">
        <v>15.7</v>
      </c>
      <c r="U16" s="6">
        <v>9.5</v>
      </c>
      <c r="V16" s="6">
        <v>0.47199999999999998</v>
      </c>
      <c r="W16" s="6">
        <v>0.42</v>
      </c>
      <c r="X16" s="6">
        <v>4.22</v>
      </c>
      <c r="Y16" s="6">
        <v>13</v>
      </c>
      <c r="Z16" s="6">
        <v>110</v>
      </c>
      <c r="AA16" s="6">
        <v>100</v>
      </c>
      <c r="AB16" s="6">
        <v>720</v>
      </c>
      <c r="AC16" s="6">
        <v>90</v>
      </c>
      <c r="AD16" s="6">
        <v>18</v>
      </c>
      <c r="AE16" s="6">
        <v>5</v>
      </c>
    </row>
    <row r="17" spans="1:31" x14ac:dyDescent="0.3">
      <c r="A17" s="5" t="s">
        <v>348</v>
      </c>
      <c r="B17" s="5" t="s">
        <v>349</v>
      </c>
      <c r="C17" s="2" t="s">
        <v>321</v>
      </c>
      <c r="D17" s="2" t="s">
        <v>38</v>
      </c>
      <c r="E17" s="6" t="s">
        <v>109</v>
      </c>
      <c r="F17" s="6" t="s">
        <v>68</v>
      </c>
      <c r="G17" s="2" t="s">
        <v>218</v>
      </c>
      <c r="H17" s="17">
        <v>7898958540708</v>
      </c>
      <c r="I17" s="17">
        <v>17898958540705</v>
      </c>
      <c r="J17" s="2" t="s">
        <v>209</v>
      </c>
      <c r="K17" s="2" t="s">
        <v>43</v>
      </c>
      <c r="L17" s="6">
        <v>150</v>
      </c>
      <c r="M17" s="6">
        <v>12</v>
      </c>
      <c r="N17" s="6">
        <v>12</v>
      </c>
      <c r="O17" s="6">
        <v>14.5</v>
      </c>
      <c r="P17" s="6">
        <v>31</v>
      </c>
      <c r="Q17" s="6">
        <v>31</v>
      </c>
      <c r="R17" s="6">
        <v>0.67</v>
      </c>
      <c r="S17" s="6">
        <v>7</v>
      </c>
      <c r="T17" s="6">
        <v>18</v>
      </c>
      <c r="U17" s="6">
        <v>11</v>
      </c>
      <c r="V17" s="6">
        <v>0.26</v>
      </c>
      <c r="W17" s="6">
        <v>0.22</v>
      </c>
      <c r="X17" s="6">
        <v>3.33</v>
      </c>
      <c r="Y17" s="6">
        <v>13</v>
      </c>
      <c r="Z17" s="6">
        <v>110</v>
      </c>
      <c r="AA17" s="6">
        <v>100</v>
      </c>
      <c r="AB17" s="6">
        <v>600</v>
      </c>
      <c r="AC17" s="6">
        <v>50</v>
      </c>
      <c r="AD17" s="6">
        <v>10</v>
      </c>
      <c r="AE17" s="6">
        <v>5</v>
      </c>
    </row>
    <row r="18" spans="1:31" x14ac:dyDescent="0.3">
      <c r="A18" s="5" t="s">
        <v>350</v>
      </c>
      <c r="B18" s="5" t="s">
        <v>351</v>
      </c>
      <c r="C18" s="2" t="s">
        <v>321</v>
      </c>
      <c r="D18" s="2" t="s">
        <v>38</v>
      </c>
      <c r="E18" s="6" t="s">
        <v>205</v>
      </c>
      <c r="F18" s="6" t="s">
        <v>205</v>
      </c>
      <c r="G18" s="2" t="s">
        <v>218</v>
      </c>
      <c r="H18" s="17">
        <v>7898958540128</v>
      </c>
      <c r="I18" s="17">
        <v>17898958540798</v>
      </c>
      <c r="J18" s="2" t="s">
        <v>209</v>
      </c>
      <c r="K18" s="2" t="s">
        <v>43</v>
      </c>
      <c r="L18" s="6">
        <v>150</v>
      </c>
      <c r="M18" s="6">
        <v>5</v>
      </c>
      <c r="N18" s="6">
        <v>5</v>
      </c>
      <c r="O18" s="6">
        <v>13.4</v>
      </c>
      <c r="P18" s="6">
        <v>27.2</v>
      </c>
      <c r="Q18" s="6">
        <v>21.8</v>
      </c>
      <c r="R18" s="6">
        <v>0.16</v>
      </c>
      <c r="S18" s="6">
        <v>4.5</v>
      </c>
      <c r="T18" s="12">
        <v>11.05</v>
      </c>
      <c r="U18" s="12">
        <v>11</v>
      </c>
      <c r="V18" s="12">
        <v>5.3</v>
      </c>
      <c r="W18" s="6"/>
      <c r="X18" s="6"/>
      <c r="Y18" s="6">
        <v>13</v>
      </c>
      <c r="Z18" s="6">
        <v>110</v>
      </c>
      <c r="AA18" s="6">
        <v>100</v>
      </c>
      <c r="AB18" s="6">
        <v>1008</v>
      </c>
      <c r="AC18" s="6">
        <v>42</v>
      </c>
      <c r="AD18" s="6">
        <v>7</v>
      </c>
      <c r="AE18" s="6">
        <v>6</v>
      </c>
    </row>
    <row r="19" spans="1:31" x14ac:dyDescent="0.3">
      <c r="A19" s="5" t="s">
        <v>352</v>
      </c>
      <c r="B19" s="5" t="s">
        <v>353</v>
      </c>
      <c r="C19" s="2" t="s">
        <v>321</v>
      </c>
      <c r="D19" s="2" t="s">
        <v>38</v>
      </c>
      <c r="E19" s="6" t="s">
        <v>205</v>
      </c>
      <c r="F19" s="6" t="s">
        <v>68</v>
      </c>
      <c r="G19" s="2" t="s">
        <v>125</v>
      </c>
      <c r="H19" s="17">
        <v>7898958540791</v>
      </c>
      <c r="I19" s="17">
        <v>17898958540790</v>
      </c>
      <c r="J19" s="2" t="s">
        <v>126</v>
      </c>
      <c r="K19" s="2" t="s">
        <v>43</v>
      </c>
      <c r="L19" s="6">
        <v>180</v>
      </c>
      <c r="M19" s="6">
        <v>24</v>
      </c>
      <c r="N19" s="6">
        <v>24</v>
      </c>
      <c r="O19" s="6">
        <v>24</v>
      </c>
      <c r="P19" s="6">
        <v>31</v>
      </c>
      <c r="Q19" s="6">
        <v>20</v>
      </c>
      <c r="R19" s="6">
        <v>0.64</v>
      </c>
      <c r="S19" s="6">
        <v>6</v>
      </c>
      <c r="T19" s="6">
        <v>9.5</v>
      </c>
      <c r="U19" s="6">
        <v>9.5</v>
      </c>
      <c r="V19" s="6">
        <v>0.22</v>
      </c>
      <c r="W19" s="6">
        <v>0.2</v>
      </c>
      <c r="X19" s="6">
        <v>5.92</v>
      </c>
      <c r="Y19" s="6">
        <v>13</v>
      </c>
      <c r="Z19" s="6">
        <v>110</v>
      </c>
      <c r="AA19" s="6">
        <v>100</v>
      </c>
      <c r="AB19" s="6">
        <v>1200</v>
      </c>
      <c r="AC19" s="6">
        <v>50</v>
      </c>
      <c r="AD19" s="6">
        <v>10</v>
      </c>
      <c r="AE19" s="6">
        <v>5</v>
      </c>
    </row>
    <row r="20" spans="1:31" x14ac:dyDescent="0.3">
      <c r="A20" s="5" t="s">
        <v>354</v>
      </c>
      <c r="B20" s="5" t="s">
        <v>355</v>
      </c>
      <c r="C20" s="2" t="s">
        <v>321</v>
      </c>
      <c r="D20" s="2" t="s">
        <v>38</v>
      </c>
      <c r="E20" s="6" t="s">
        <v>205</v>
      </c>
      <c r="F20" s="6" t="s">
        <v>68</v>
      </c>
      <c r="G20" s="2" t="s">
        <v>125</v>
      </c>
      <c r="H20" s="17">
        <v>7898958540807</v>
      </c>
      <c r="I20" s="17">
        <v>17898958540804</v>
      </c>
      <c r="J20" s="2" t="s">
        <v>126</v>
      </c>
      <c r="K20" s="2" t="s">
        <v>43</v>
      </c>
      <c r="L20" s="6">
        <v>180</v>
      </c>
      <c r="M20" s="6">
        <v>24</v>
      </c>
      <c r="N20" s="6">
        <v>24</v>
      </c>
      <c r="O20" s="6">
        <v>24</v>
      </c>
      <c r="P20" s="6">
        <v>31</v>
      </c>
      <c r="Q20" s="6">
        <v>20</v>
      </c>
      <c r="R20" s="6">
        <v>0.64</v>
      </c>
      <c r="S20" s="6">
        <v>6</v>
      </c>
      <c r="T20" s="6">
        <v>9.5</v>
      </c>
      <c r="U20" s="6">
        <v>9.5</v>
      </c>
      <c r="V20" s="6">
        <v>0.22</v>
      </c>
      <c r="W20" s="6">
        <v>0.2</v>
      </c>
      <c r="X20" s="6"/>
      <c r="Y20" s="6">
        <v>13</v>
      </c>
      <c r="Z20" s="6">
        <v>110</v>
      </c>
      <c r="AA20" s="6">
        <v>100</v>
      </c>
      <c r="AB20" s="6">
        <v>1200</v>
      </c>
      <c r="AC20" s="6">
        <v>50</v>
      </c>
      <c r="AD20" s="6">
        <v>10</v>
      </c>
      <c r="AE20" s="6">
        <v>5</v>
      </c>
    </row>
  </sheetData>
  <autoFilter ref="A2:AE20" xr:uid="{B8B793F0-C0F4-415C-9C43-0AD36248088C}"/>
  <mergeCells count="3">
    <mergeCell ref="M1:R1"/>
    <mergeCell ref="S1:W1"/>
    <mergeCell ref="Y1:AE1"/>
  </mergeCells>
  <conditionalFormatting sqref="A3:A20">
    <cfRule type="duplicateValues" dxfId="6" priority="3"/>
  </conditionalFormatting>
  <conditionalFormatting sqref="A2:AA2">
    <cfRule type="cellIs" dxfId="5" priority="4" operator="equal">
      <formula>0</formula>
    </cfRule>
  </conditionalFormatting>
  <conditionalFormatting sqref="M1">
    <cfRule type="cellIs" dxfId="4" priority="2" operator="equal">
      <formula>0</formula>
    </cfRule>
  </conditionalFormatting>
  <conditionalFormatting sqref="S1">
    <cfRule type="cellIs" dxfId="3" priority="1" operator="equal">
      <formula>0</formula>
    </cfRule>
  </conditionalFormatting>
  <pageMargins left="0.511811024" right="0.511811024" top="0.78740157499999996" bottom="0.78740157499999996" header="0.31496062000000002" footer="0.31496062000000002"/>
  <pageSetup paperSize="9" scale="21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E78015-F5CB-46AB-A30C-058982F98C82}">
  <dimension ref="A1:AE8"/>
  <sheetViews>
    <sheetView showGridLines="0" zoomScaleNormal="100" workbookViewId="0">
      <selection activeCell="A2" sqref="A2"/>
    </sheetView>
  </sheetViews>
  <sheetFormatPr defaultColWidth="9.109375" defaultRowHeight="15.6" x14ac:dyDescent="0.3"/>
  <cols>
    <col min="1" max="1" width="19.6640625" style="1" bestFit="1" customWidth="1"/>
    <col min="2" max="2" width="47.5546875" style="1" bestFit="1" customWidth="1"/>
    <col min="3" max="3" width="53.33203125" style="1" customWidth="1"/>
    <col min="4" max="4" width="16.33203125" style="1" bestFit="1" customWidth="1"/>
    <col min="5" max="6" width="18.6640625" style="1" bestFit="1" customWidth="1"/>
    <col min="7" max="7" width="12.5546875" style="1" bestFit="1" customWidth="1"/>
    <col min="8" max="8" width="18.33203125" style="1" bestFit="1" customWidth="1"/>
    <col min="9" max="9" width="20.6640625" style="1" bestFit="1" customWidth="1"/>
    <col min="10" max="10" width="12.109375" style="1" bestFit="1" customWidth="1"/>
    <col min="11" max="11" width="16" style="1" bestFit="1" customWidth="1"/>
    <col min="12" max="12" width="16.33203125" style="1" bestFit="1" customWidth="1"/>
    <col min="13" max="13" width="17.33203125" style="1" bestFit="1" customWidth="1"/>
    <col min="14" max="14" width="19.33203125" style="1" bestFit="1" customWidth="1"/>
    <col min="15" max="15" width="16.6640625" style="1" bestFit="1" customWidth="1"/>
    <col min="16" max="16" width="18.88671875" style="1" bestFit="1" customWidth="1"/>
    <col min="17" max="17" width="17.33203125" style="1" bestFit="1" customWidth="1"/>
    <col min="18" max="18" width="18.88671875" style="1" bestFit="1" customWidth="1"/>
    <col min="19" max="19" width="13.88671875" style="1" bestFit="1" customWidth="1"/>
    <col min="20" max="20" width="19.109375" style="1" bestFit="1" customWidth="1"/>
    <col min="21" max="21" width="19.33203125" style="1" bestFit="1" customWidth="1"/>
    <col min="22" max="22" width="16.88671875" style="1" bestFit="1" customWidth="1"/>
    <col min="23" max="23" width="16.33203125" style="1" bestFit="1" customWidth="1"/>
    <col min="24" max="24" width="17.6640625" style="1" bestFit="1" customWidth="1"/>
    <col min="25" max="25" width="13.88671875" style="1" bestFit="1" customWidth="1"/>
    <col min="26" max="26" width="19.109375" style="1" bestFit="1" customWidth="1"/>
    <col min="27" max="27" width="14.88671875" style="1" bestFit="1" customWidth="1"/>
    <col min="28" max="28" width="17.109375" style="1" bestFit="1" customWidth="1"/>
    <col min="29" max="29" width="19.109375" style="1" bestFit="1" customWidth="1"/>
    <col min="30" max="30" width="18.33203125" style="1" bestFit="1" customWidth="1"/>
    <col min="31" max="31" width="19.6640625" style="1" bestFit="1" customWidth="1"/>
    <col min="32" max="16384" width="9.109375" style="1"/>
  </cols>
  <sheetData>
    <row r="1" spans="1:31" ht="31.2" x14ac:dyDescent="0.3">
      <c r="C1" s="21" t="s">
        <v>393</v>
      </c>
      <c r="M1" s="30" t="s">
        <v>0</v>
      </c>
      <c r="N1" s="30"/>
      <c r="O1" s="30"/>
      <c r="P1" s="30"/>
      <c r="Q1" s="30"/>
      <c r="R1" s="30"/>
      <c r="S1" s="31" t="s">
        <v>1</v>
      </c>
      <c r="T1" s="32"/>
      <c r="U1" s="32"/>
      <c r="V1" s="32"/>
      <c r="W1" s="32"/>
      <c r="X1" s="8" t="s">
        <v>2</v>
      </c>
      <c r="Y1" s="33" t="s">
        <v>3</v>
      </c>
      <c r="Z1" s="33"/>
      <c r="AA1" s="33"/>
      <c r="AB1" s="34"/>
      <c r="AC1" s="34"/>
      <c r="AD1" s="34"/>
      <c r="AE1" s="34"/>
    </row>
    <row r="2" spans="1:31" ht="31.2" x14ac:dyDescent="0.3">
      <c r="A2" s="3" t="s">
        <v>4</v>
      </c>
      <c r="B2" s="3" t="s">
        <v>5</v>
      </c>
      <c r="C2" s="3" t="s">
        <v>6</v>
      </c>
      <c r="D2" s="3" t="s">
        <v>7</v>
      </c>
      <c r="E2" s="3" t="s">
        <v>8</v>
      </c>
      <c r="F2" s="3" t="s">
        <v>9</v>
      </c>
      <c r="G2" s="3" t="s">
        <v>10</v>
      </c>
      <c r="H2" s="3" t="s">
        <v>11</v>
      </c>
      <c r="I2" s="3" t="s">
        <v>12</v>
      </c>
      <c r="J2" s="4" t="s">
        <v>13</v>
      </c>
      <c r="K2" s="4" t="s">
        <v>14</v>
      </c>
      <c r="L2" s="4" t="s">
        <v>15</v>
      </c>
      <c r="M2" s="3" t="s">
        <v>16</v>
      </c>
      <c r="N2" s="4" t="s">
        <v>17</v>
      </c>
      <c r="O2" s="4" t="s">
        <v>18</v>
      </c>
      <c r="P2" s="4" t="s">
        <v>19</v>
      </c>
      <c r="Q2" s="4" t="s">
        <v>20</v>
      </c>
      <c r="R2" s="4" t="s">
        <v>21</v>
      </c>
      <c r="S2" s="4" t="s">
        <v>22</v>
      </c>
      <c r="T2" s="4" t="s">
        <v>23</v>
      </c>
      <c r="U2" s="4" t="s">
        <v>24</v>
      </c>
      <c r="V2" s="7" t="s">
        <v>25</v>
      </c>
      <c r="W2" s="4" t="s">
        <v>26</v>
      </c>
      <c r="X2" s="4" t="s">
        <v>27</v>
      </c>
      <c r="Y2" s="4" t="s">
        <v>28</v>
      </c>
      <c r="Z2" s="4" t="s">
        <v>29</v>
      </c>
      <c r="AA2" s="4" t="s">
        <v>30</v>
      </c>
      <c r="AB2" s="4" t="s">
        <v>31</v>
      </c>
      <c r="AC2" s="4" t="s">
        <v>32</v>
      </c>
      <c r="AD2" s="4" t="s">
        <v>33</v>
      </c>
      <c r="AE2" s="4" t="s">
        <v>34</v>
      </c>
    </row>
    <row r="3" spans="1:31" x14ac:dyDescent="0.3">
      <c r="A3" s="15" t="s">
        <v>356</v>
      </c>
      <c r="B3" s="2" t="s">
        <v>357</v>
      </c>
      <c r="C3" s="2" t="s">
        <v>358</v>
      </c>
      <c r="D3" s="6" t="s">
        <v>38</v>
      </c>
      <c r="E3" s="6" t="s">
        <v>359</v>
      </c>
      <c r="F3" s="6" t="s">
        <v>68</v>
      </c>
      <c r="G3" s="6" t="s">
        <v>360</v>
      </c>
      <c r="H3" s="6" t="s">
        <v>361</v>
      </c>
      <c r="I3" s="6" t="s">
        <v>362</v>
      </c>
      <c r="J3" s="6" t="s">
        <v>209</v>
      </c>
      <c r="K3" s="6" t="s">
        <v>43</v>
      </c>
      <c r="L3" s="6">
        <v>120</v>
      </c>
      <c r="M3" s="6">
        <v>7</v>
      </c>
      <c r="N3" s="6">
        <v>7</v>
      </c>
      <c r="O3" s="6">
        <v>8</v>
      </c>
      <c r="P3" s="6">
        <v>28.4</v>
      </c>
      <c r="Q3" s="6">
        <v>23.2</v>
      </c>
      <c r="R3" s="6">
        <v>0.1</v>
      </c>
      <c r="S3" s="6">
        <v>6</v>
      </c>
      <c r="T3" s="6">
        <v>12</v>
      </c>
      <c r="U3" s="6">
        <v>12</v>
      </c>
      <c r="V3" s="6">
        <v>429</v>
      </c>
      <c r="W3" s="6">
        <v>0.42499999999999999</v>
      </c>
      <c r="X3" s="6"/>
      <c r="Y3" s="6">
        <v>16</v>
      </c>
      <c r="Z3" s="6">
        <v>120</v>
      </c>
      <c r="AA3" s="6">
        <v>100</v>
      </c>
      <c r="AB3" s="6">
        <v>756</v>
      </c>
      <c r="AC3" s="6">
        <v>230</v>
      </c>
      <c r="AD3" s="6">
        <v>18</v>
      </c>
      <c r="AE3" s="6">
        <v>6</v>
      </c>
    </row>
    <row r="4" spans="1:31" x14ac:dyDescent="0.3">
      <c r="A4" s="15" t="s">
        <v>363</v>
      </c>
      <c r="B4" s="2" t="s">
        <v>364</v>
      </c>
      <c r="C4" s="2" t="s">
        <v>358</v>
      </c>
      <c r="D4" s="6" t="s">
        <v>38</v>
      </c>
      <c r="E4" s="6" t="s">
        <v>359</v>
      </c>
      <c r="F4" s="6" t="s">
        <v>68</v>
      </c>
      <c r="G4" s="6" t="s">
        <v>365</v>
      </c>
      <c r="H4" s="6" t="s">
        <v>366</v>
      </c>
      <c r="I4" s="6" t="s">
        <v>367</v>
      </c>
      <c r="J4" s="6" t="s">
        <v>126</v>
      </c>
      <c r="K4" s="6" t="s">
        <v>43</v>
      </c>
      <c r="L4" s="6">
        <v>180</v>
      </c>
      <c r="M4" s="6">
        <v>16</v>
      </c>
      <c r="N4" s="6">
        <v>16</v>
      </c>
      <c r="O4" s="6">
        <v>24</v>
      </c>
      <c r="P4" s="6">
        <v>34.299999999999997</v>
      </c>
      <c r="Q4" s="6">
        <v>27.5</v>
      </c>
      <c r="R4" s="6">
        <v>0.21</v>
      </c>
      <c r="S4" s="6">
        <v>10.199999999999999</v>
      </c>
      <c r="T4" s="6">
        <v>11.5</v>
      </c>
      <c r="U4" s="6">
        <v>10.199999999999999</v>
      </c>
      <c r="V4" s="6"/>
      <c r="W4" s="6">
        <v>0.5</v>
      </c>
      <c r="X4" s="6">
        <v>520.4</v>
      </c>
      <c r="Y4" s="6">
        <v>16</v>
      </c>
      <c r="Z4" s="6">
        <v>120</v>
      </c>
      <c r="AA4" s="6">
        <v>100</v>
      </c>
      <c r="AB4" s="6">
        <v>880</v>
      </c>
      <c r="AC4" s="6">
        <v>55</v>
      </c>
      <c r="AD4" s="6">
        <v>11</v>
      </c>
      <c r="AE4" s="6">
        <v>5</v>
      </c>
    </row>
    <row r="5" spans="1:31" x14ac:dyDescent="0.3">
      <c r="A5" s="15" t="s">
        <v>368</v>
      </c>
      <c r="B5" s="2" t="s">
        <v>369</v>
      </c>
      <c r="C5" s="2" t="s">
        <v>358</v>
      </c>
      <c r="D5" s="6" t="s">
        <v>38</v>
      </c>
      <c r="E5" s="6" t="s">
        <v>359</v>
      </c>
      <c r="F5" s="6" t="s">
        <v>68</v>
      </c>
      <c r="G5" s="6" t="s">
        <v>370</v>
      </c>
      <c r="H5" s="6" t="s">
        <v>371</v>
      </c>
      <c r="I5" s="6" t="s">
        <v>372</v>
      </c>
      <c r="J5" s="6" t="s">
        <v>209</v>
      </c>
      <c r="K5" s="6" t="s">
        <v>43</v>
      </c>
      <c r="L5" s="6">
        <v>180</v>
      </c>
      <c r="M5" s="6">
        <v>25</v>
      </c>
      <c r="N5" s="6">
        <v>25</v>
      </c>
      <c r="O5" s="6">
        <v>18.2</v>
      </c>
      <c r="P5" s="6">
        <v>26</v>
      </c>
      <c r="Q5" s="6">
        <v>12.5</v>
      </c>
      <c r="R5" s="6">
        <v>0.109</v>
      </c>
      <c r="S5" s="6">
        <v>16</v>
      </c>
      <c r="T5" s="12">
        <v>0</v>
      </c>
      <c r="U5" s="12">
        <v>23.5</v>
      </c>
      <c r="V5" s="12">
        <v>4.2000000000000003E-2</v>
      </c>
      <c r="W5" s="6">
        <v>0.04</v>
      </c>
      <c r="X5" s="6"/>
      <c r="Y5" s="6">
        <v>16</v>
      </c>
      <c r="Z5" s="6">
        <v>120</v>
      </c>
      <c r="AA5" s="6">
        <v>100</v>
      </c>
      <c r="AB5" s="6">
        <v>9000</v>
      </c>
      <c r="AC5" s="6">
        <v>360</v>
      </c>
      <c r="AD5" s="6">
        <v>36</v>
      </c>
      <c r="AE5" s="6">
        <v>10</v>
      </c>
    </row>
    <row r="6" spans="1:31" x14ac:dyDescent="0.3">
      <c r="A6" s="15" t="s">
        <v>373</v>
      </c>
      <c r="B6" s="2" t="s">
        <v>374</v>
      </c>
      <c r="C6" s="2" t="s">
        <v>358</v>
      </c>
      <c r="D6" s="6" t="s">
        <v>38</v>
      </c>
      <c r="E6" s="6" t="s">
        <v>359</v>
      </c>
      <c r="F6" s="6" t="s">
        <v>68</v>
      </c>
      <c r="G6" s="6" t="s">
        <v>360</v>
      </c>
      <c r="H6" s="6" t="s">
        <v>375</v>
      </c>
      <c r="I6" s="6" t="s">
        <v>376</v>
      </c>
      <c r="J6" s="6" t="s">
        <v>184</v>
      </c>
      <c r="K6" s="6" t="s">
        <v>43</v>
      </c>
      <c r="L6" s="6">
        <v>90</v>
      </c>
      <c r="M6" s="6">
        <v>24</v>
      </c>
      <c r="N6" s="6">
        <v>24</v>
      </c>
      <c r="O6" s="6">
        <v>18.5</v>
      </c>
      <c r="P6" s="6">
        <v>38.299999999999997</v>
      </c>
      <c r="Q6" s="6">
        <v>20.100000000000001</v>
      </c>
      <c r="R6" s="6">
        <v>0.37</v>
      </c>
      <c r="S6" s="6">
        <v>4.95</v>
      </c>
      <c r="T6" s="12">
        <v>6.4166666666666705</v>
      </c>
      <c r="U6" s="12">
        <v>20</v>
      </c>
      <c r="V6" s="12">
        <v>0.41649999999999998</v>
      </c>
      <c r="W6" s="6">
        <v>0.4</v>
      </c>
      <c r="X6" s="6">
        <v>406</v>
      </c>
      <c r="Y6" s="6">
        <v>16</v>
      </c>
      <c r="Z6" s="6">
        <v>120</v>
      </c>
      <c r="AA6" s="6">
        <v>100</v>
      </c>
      <c r="AB6" s="6">
        <v>1872</v>
      </c>
      <c r="AC6" s="6">
        <v>78</v>
      </c>
      <c r="AD6" s="6">
        <v>13</v>
      </c>
      <c r="AE6" s="6">
        <v>6</v>
      </c>
    </row>
    <row r="7" spans="1:31" x14ac:dyDescent="0.3">
      <c r="A7" s="15" t="s">
        <v>377</v>
      </c>
      <c r="B7" s="2" t="s">
        <v>378</v>
      </c>
      <c r="C7" s="2" t="s">
        <v>358</v>
      </c>
      <c r="D7" s="6" t="s">
        <v>38</v>
      </c>
      <c r="E7" s="6" t="s">
        <v>359</v>
      </c>
      <c r="F7" s="6" t="s">
        <v>68</v>
      </c>
      <c r="G7" s="6" t="s">
        <v>360</v>
      </c>
      <c r="H7" s="6" t="s">
        <v>379</v>
      </c>
      <c r="I7" s="6" t="s">
        <v>380</v>
      </c>
      <c r="J7" s="6" t="s">
        <v>184</v>
      </c>
      <c r="K7" s="6" t="s">
        <v>43</v>
      </c>
      <c r="L7" s="6">
        <v>90</v>
      </c>
      <c r="M7" s="6">
        <v>12</v>
      </c>
      <c r="N7" s="6">
        <v>12</v>
      </c>
      <c r="O7" s="6">
        <v>12</v>
      </c>
      <c r="P7" s="6">
        <v>31</v>
      </c>
      <c r="Q7" s="6">
        <v>23</v>
      </c>
      <c r="R7" s="6">
        <v>0.189</v>
      </c>
      <c r="S7" s="6">
        <v>7.5</v>
      </c>
      <c r="T7" s="6">
        <v>9.5</v>
      </c>
      <c r="U7" s="6">
        <v>7.5</v>
      </c>
      <c r="V7" s="6">
        <v>0.19700000000000001</v>
      </c>
      <c r="W7" s="6">
        <v>0.18</v>
      </c>
      <c r="X7" s="6"/>
      <c r="Y7" s="6">
        <v>16</v>
      </c>
      <c r="Z7" s="6">
        <v>120</v>
      </c>
      <c r="AA7" s="6">
        <v>100</v>
      </c>
      <c r="AB7" s="6">
        <v>1800</v>
      </c>
      <c r="AC7" s="6">
        <v>50</v>
      </c>
      <c r="AD7" s="6">
        <v>15</v>
      </c>
      <c r="AE7" s="6">
        <v>10</v>
      </c>
    </row>
    <row r="8" spans="1:31" x14ac:dyDescent="0.3">
      <c r="A8" s="15" t="s">
        <v>381</v>
      </c>
      <c r="B8" s="2" t="s">
        <v>382</v>
      </c>
      <c r="C8" s="2" t="s">
        <v>358</v>
      </c>
      <c r="D8" s="6" t="s">
        <v>38</v>
      </c>
      <c r="E8" s="6" t="s">
        <v>359</v>
      </c>
      <c r="F8" s="6" t="s">
        <v>68</v>
      </c>
      <c r="G8" s="16" t="s">
        <v>383</v>
      </c>
      <c r="H8" s="6" t="s">
        <v>384</v>
      </c>
      <c r="I8" s="6" t="s">
        <v>385</v>
      </c>
      <c r="J8" s="6" t="s">
        <v>42</v>
      </c>
      <c r="K8" s="6" t="s">
        <v>43</v>
      </c>
      <c r="L8" s="6">
        <v>8</v>
      </c>
      <c r="M8" s="6">
        <v>11</v>
      </c>
      <c r="N8" s="6">
        <v>11</v>
      </c>
      <c r="O8" s="6">
        <v>17</v>
      </c>
      <c r="P8" s="6">
        <v>56.5</v>
      </c>
      <c r="Q8" s="6">
        <v>10</v>
      </c>
      <c r="R8" s="6"/>
      <c r="S8" s="6">
        <v>5</v>
      </c>
      <c r="T8" s="6">
        <v>23</v>
      </c>
      <c r="U8" s="6">
        <v>14.1</v>
      </c>
      <c r="V8" s="6"/>
      <c r="W8" s="6">
        <v>1</v>
      </c>
      <c r="X8" s="6">
        <v>1.006</v>
      </c>
      <c r="Y8" s="6">
        <v>16</v>
      </c>
      <c r="Z8" s="6">
        <v>120</v>
      </c>
      <c r="AA8" s="6">
        <v>100</v>
      </c>
      <c r="AB8" s="6">
        <v>0</v>
      </c>
      <c r="AC8" s="6">
        <v>0</v>
      </c>
      <c r="AD8" s="6">
        <v>0</v>
      </c>
      <c r="AE8" s="6">
        <v>0</v>
      </c>
    </row>
  </sheetData>
  <autoFilter ref="A2:AE8" xr:uid="{9DE78015-F5CB-46AB-A30C-058982F98C82}"/>
  <mergeCells count="3">
    <mergeCell ref="M1:R1"/>
    <mergeCell ref="S1:W1"/>
    <mergeCell ref="Y1:AE1"/>
  </mergeCells>
  <conditionalFormatting sqref="A2:AA2">
    <cfRule type="cellIs" dxfId="2" priority="3" operator="equal">
      <formula>0</formula>
    </cfRule>
  </conditionalFormatting>
  <conditionalFormatting sqref="M1">
    <cfRule type="cellIs" dxfId="1" priority="2" operator="equal">
      <formula>0</formula>
    </cfRule>
  </conditionalFormatting>
  <conditionalFormatting sqref="S1">
    <cfRule type="cellIs" dxfId="0" priority="1" operator="equal">
      <formula>0</formula>
    </cfRule>
  </conditionalFormatting>
  <pageMargins left="0.511811024" right="0.511811024" top="0.78740157499999996" bottom="0.78740157499999996" header="0.31496062000000002" footer="0.31496062000000002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3f59452-9db6-4c09-9d16-5f0710619790">
      <Terms xmlns="http://schemas.microsoft.com/office/infopath/2007/PartnerControls"/>
    </lcf76f155ced4ddcb4097134ff3c332f>
    <TaxCatchAll xmlns="4e84104e-b903-4a32-be20-b1e1a6cc46a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BABA14C31DE6D43846EAA4690FD5D19" ma:contentTypeVersion="13" ma:contentTypeDescription="Crie um novo documento." ma:contentTypeScope="" ma:versionID="10855077d94971e38db9c4c8d851c99a">
  <xsd:schema xmlns:xsd="http://www.w3.org/2001/XMLSchema" xmlns:xs="http://www.w3.org/2001/XMLSchema" xmlns:p="http://schemas.microsoft.com/office/2006/metadata/properties" xmlns:ns2="33f59452-9db6-4c09-9d16-5f0710619790" xmlns:ns3="4e84104e-b903-4a32-be20-b1e1a6cc46a8" targetNamespace="http://schemas.microsoft.com/office/2006/metadata/properties" ma:root="true" ma:fieldsID="8c93b27c2a2b31b1bb2d25d15d9d7bf0" ns2:_="" ns3:_="">
    <xsd:import namespace="33f59452-9db6-4c09-9d16-5f0710619790"/>
    <xsd:import namespace="4e84104e-b903-4a32-be20-b1e1a6cc46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BillingMetadata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f59452-9db6-4c09-9d16-5f071061979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5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1195d0fc-7f63-46d5-a1a2-f8557a6d1d6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84104e-b903-4a32-be20-b1e1a6cc46a8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0080e8e3-4d91-439c-b693-8a4ad3fa80b1}" ma:internalName="TaxCatchAll" ma:showField="CatchAllData" ma:web="4e84104e-b903-4a32-be20-b1e1a6cc46a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DB00DD5-81EE-4A5E-A228-0901E270E641}">
  <ds:schemaRefs>
    <ds:schemaRef ds:uri="http://schemas.microsoft.com/office/2006/metadata/properties"/>
    <ds:schemaRef ds:uri="http://schemas.microsoft.com/office/infopath/2007/PartnerControls"/>
    <ds:schemaRef ds:uri="044f225d-0360-4b57-a4c7-9f3979e9ec50"/>
    <ds:schemaRef ds:uri="dc741068-6130-40e1-955d-d6d8b6de5ee0"/>
    <ds:schemaRef ds:uri="33f59452-9db6-4c09-9d16-5f0710619790"/>
    <ds:schemaRef ds:uri="4e84104e-b903-4a32-be20-b1e1a6cc46a8"/>
  </ds:schemaRefs>
</ds:datastoreItem>
</file>

<file path=customXml/itemProps2.xml><?xml version="1.0" encoding="utf-8"?>
<ds:datastoreItem xmlns:ds="http://schemas.openxmlformats.org/officeDocument/2006/customXml" ds:itemID="{364BD86B-DBAF-4833-B1E8-CB8F3048864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7ED5A1A-21C7-4DBE-B5FF-C8CC95E27C8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f59452-9db6-4c09-9d16-5f0710619790"/>
    <ds:schemaRef ds:uri="4e84104e-b903-4a32-be20-b1e1a6cc46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Canto de Minas</vt:lpstr>
      <vt:lpstr>BonQ</vt:lpstr>
      <vt:lpstr>Piemonte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Arnaldo Filho</dc:creator>
  <cp:keywords/>
  <dc:description/>
  <cp:lastModifiedBy>Arnaldo Filho</cp:lastModifiedBy>
  <cp:revision/>
  <cp:lastPrinted>2025-06-12T16:15:15Z</cp:lastPrinted>
  <dcterms:created xsi:type="dcterms:W3CDTF">2025-02-03T11:31:21Z</dcterms:created>
  <dcterms:modified xsi:type="dcterms:W3CDTF">2025-10-08T19:23:02Z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0x0101000BABA14C31DE6D43846EAA4690FD5D19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</Properties>
</file>